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GUCCI" sheetId="3" r:id="rId1"/>
  </sheets>
  <definedNames>
    <definedName name="_xlnm._FilterDatabase" localSheetId="0" hidden="1">GUCCI!#REF!</definedName>
    <definedName name="_xlnm.Print_Area" localSheetId="0">GUCCI!$A$1:$I$64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3" l="1"/>
  <c r="I63" i="3"/>
  <c r="H63" i="3" l="1"/>
</calcChain>
</file>

<file path=xl/sharedStrings.xml><?xml version="1.0" encoding="utf-8"?>
<sst xmlns="http://schemas.openxmlformats.org/spreadsheetml/2006/main" count="128" uniqueCount="77">
  <si>
    <t>Photos</t>
  </si>
  <si>
    <t>Description</t>
  </si>
  <si>
    <t>Model</t>
  </si>
  <si>
    <t>Material</t>
  </si>
  <si>
    <t>Color</t>
  </si>
  <si>
    <t>Retail Price</t>
  </si>
  <si>
    <t>Outlet Price</t>
  </si>
  <si>
    <t>Order</t>
  </si>
  <si>
    <t>ZAINO ORIGINAL GG</t>
  </si>
  <si>
    <t>KY9NN</t>
  </si>
  <si>
    <t>INTERLOCKING</t>
  </si>
  <si>
    <t>SOHO</t>
  </si>
  <si>
    <t>O H DOME MINI MICRO GG 1000 U</t>
  </si>
  <si>
    <t>BELTBAG ORIGINAL GG</t>
  </si>
  <si>
    <t>CAMERA CASE</t>
  </si>
  <si>
    <t>DOME MEDIUM SIZE</t>
  </si>
  <si>
    <t>CAO0G</t>
  </si>
  <si>
    <t>A7M0G</t>
  </si>
  <si>
    <t>BMJ1G</t>
  </si>
  <si>
    <t>KY9KN</t>
  </si>
  <si>
    <t>DISPONIBILI</t>
  </si>
  <si>
    <t>KY9LG</t>
  </si>
  <si>
    <t>PORTAFOGLIO ZIP AROUND</t>
  </si>
  <si>
    <t>PANSHIE</t>
  </si>
  <si>
    <t>3G001</t>
  </si>
  <si>
    <t>BELT TG 110</t>
  </si>
  <si>
    <t>4HD47</t>
  </si>
  <si>
    <t>BASEBALL CAP GG TG S</t>
  </si>
  <si>
    <t>BASEBALL CAP GG TG M</t>
  </si>
  <si>
    <t>BASEBALL CAP GG TG L</t>
  </si>
  <si>
    <t>K28AN</t>
  </si>
  <si>
    <t>MESSENGER</t>
  </si>
  <si>
    <t>MESSENGER SMALL</t>
  </si>
  <si>
    <t>BELT TG 115</t>
  </si>
  <si>
    <t>BELT TG 80</t>
  </si>
  <si>
    <t>WALLET CHAIN MICRO GG</t>
  </si>
  <si>
    <t>GG WEB</t>
  </si>
  <si>
    <t>3G704</t>
  </si>
  <si>
    <t>SOLANGE</t>
  </si>
  <si>
    <t>3G206</t>
  </si>
  <si>
    <t>HALFGG</t>
  </si>
  <si>
    <t>4G200</t>
  </si>
  <si>
    <t>LUNICART</t>
  </si>
  <si>
    <t>DJ2DG</t>
  </si>
  <si>
    <t>OPHIDIA</t>
  </si>
  <si>
    <t>MARSUPIO MARMONT TG 75</t>
  </si>
  <si>
    <t>DSVRT</t>
  </si>
  <si>
    <t>MARSUPIO MARMONT TG 85</t>
  </si>
  <si>
    <t>MARSUPIO MARMONT TG 95</t>
  </si>
  <si>
    <t>BASEBALL CAP GG TG XL</t>
  </si>
  <si>
    <t>WALLET DISNEY</t>
  </si>
  <si>
    <t>HWUBM</t>
  </si>
  <si>
    <t>DISNEY POUCH</t>
  </si>
  <si>
    <t>CARD CASE SUPREME</t>
  </si>
  <si>
    <t>9F27G</t>
  </si>
  <si>
    <t>GG WEB LONG GRIGIA</t>
  </si>
  <si>
    <t>GG WEB LONG ROSA</t>
  </si>
  <si>
    <t>GG NAT PLUS GRIGIO SCURO</t>
  </si>
  <si>
    <t>3G646</t>
  </si>
  <si>
    <t>DISNEY BUCKET</t>
  </si>
  <si>
    <t>HWXAM</t>
  </si>
  <si>
    <t>DISNEY  BACKPACK</t>
  </si>
  <si>
    <t>HWUDM</t>
  </si>
  <si>
    <t>2N2AT</t>
  </si>
  <si>
    <t>MARMONT MULTICOLOR</t>
  </si>
  <si>
    <t>2UZCN</t>
  </si>
  <si>
    <t>MARMONTAPPLES</t>
  </si>
  <si>
    <t>1W9AN</t>
  </si>
  <si>
    <t>DORAEMON</t>
  </si>
  <si>
    <t>2T0AG</t>
  </si>
  <si>
    <t>SYLVIE</t>
  </si>
  <si>
    <t>CVLEG</t>
  </si>
  <si>
    <t>D4ZAG</t>
  </si>
  <si>
    <t>BELT TG 105</t>
  </si>
  <si>
    <t>G1XHN</t>
  </si>
  <si>
    <t>BAULETTO MICROGG</t>
  </si>
  <si>
    <t>GUCCI OUTLET MIX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</si>
</sst>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_-&quot;₩&quot;* #,##0_-;\-&quot;₩&quot;* #,##0_-;_-&quot;₩&quot;* &quot;-&quot;_-;_-@_-"/>
  </numFmts>
  <fonts count="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26"/>
      <color theme="1"/>
      <name val="Leelawadee"/>
      <family val="2"/>
    </font>
    <font>
      <b/>
      <sz val="13"/>
      <color theme="1"/>
      <name val="Leelawadee"/>
      <family val="2"/>
    </font>
    <font>
      <sz val="13"/>
      <color theme="1"/>
      <name val="Leelawadee"/>
      <family val="2"/>
    </font>
    <font>
      <sz val="26"/>
      <color theme="1"/>
      <name val="Leelawadee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0" fontId="2" fillId="0" borderId="0"/>
  </cellStyleXfs>
  <cellXfs count="30">
    <xf numFmtId="0" fontId="0" fillId="0" borderId="0" xfId="0"/>
    <xf numFmtId="164" fontId="4" fillId="2" borderId="1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4" fontId="5" fillId="0" borderId="0" xfId="1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/>
    <xf numFmtId="164" fontId="5" fillId="0" borderId="1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3" fillId="0" borderId="0" xfId="1" applyNumberFormat="1" applyFont="1" applyFill="1" applyAlignment="1">
      <alignment horizontal="left" vertical="center"/>
    </xf>
    <xf numFmtId="164" fontId="4" fillId="0" borderId="0" xfId="1" applyNumberFormat="1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Font="1"/>
    <xf numFmtId="164" fontId="5" fillId="0" borderId="1" xfId="1" applyNumberFormat="1" applyFont="1" applyBorder="1" applyAlignment="1">
      <alignment horizontal="center" vertical="center"/>
    </xf>
    <xf numFmtId="44" fontId="5" fillId="0" borderId="1" xfId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/>
    <xf numFmtId="0" fontId="6" fillId="0" borderId="0" xfId="0" applyFont="1" applyFill="1" applyAlignment="1">
      <alignment horizontal="left" vertical="center"/>
    </xf>
  </cellXfs>
  <cellStyles count="4">
    <cellStyle name="Currency" xfId="1" builtinId="4"/>
    <cellStyle name="Normal" xfId="0" builtinId="0"/>
    <cellStyle name="통화 [0] 2" xfId="2"/>
    <cellStyle name="표준 2" xfId="3"/>
  </cellStyles>
  <dxfs count="0"/>
  <tableStyles count="0" defaultTableStyle="TableStyleMedium2" defaultPivotStyle="PivotStyleLight16"/>
  <colors>
    <mruColors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62</xdr:row>
      <xdr:rowOff>0</xdr:rowOff>
    </xdr:from>
    <xdr:to>
      <xdr:col>6</xdr:col>
      <xdr:colOff>304800</xdr:colOff>
      <xdr:row>63</xdr:row>
      <xdr:rowOff>91441</xdr:rowOff>
    </xdr:to>
    <xdr:sp macro="" textlink="">
      <xdr:nvSpPr>
        <xdr:cNvPr id="20" name="AutoShape 1" descr="550154' 최저가 검색, 최저가 1,138,160원 : 쿠차 | 시간을 줄여주는 ...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762375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304800</xdr:colOff>
      <xdr:row>63</xdr:row>
      <xdr:rowOff>91441</xdr:rowOff>
    </xdr:to>
    <xdr:sp macro="" textlink="">
      <xdr:nvSpPr>
        <xdr:cNvPr id="22" name="AutoShape 3" descr="550154' 최저가 검색, 최저가 1,138,160원 : 쿠차 | 시간을 줄여주는 ...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762375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304800</xdr:colOff>
      <xdr:row>63</xdr:row>
      <xdr:rowOff>91441</xdr:rowOff>
    </xdr:to>
    <xdr:sp macro="" textlink="">
      <xdr:nvSpPr>
        <xdr:cNvPr id="23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62</xdr:row>
      <xdr:rowOff>0</xdr:rowOff>
    </xdr:from>
    <xdr:ext cx="304800" cy="304800"/>
    <xdr:sp macro="" textlink="">
      <xdr:nvSpPr>
        <xdr:cNvPr id="24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304800" cy="304800"/>
    <xdr:sp macro="" textlink="">
      <xdr:nvSpPr>
        <xdr:cNvPr id="25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304800" cy="304800"/>
    <xdr:sp macro="" textlink="">
      <xdr:nvSpPr>
        <xdr:cNvPr id="26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304800" cy="304800"/>
    <xdr:sp macro="" textlink="">
      <xdr:nvSpPr>
        <xdr:cNvPr id="27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62</xdr:row>
      <xdr:rowOff>0</xdr:rowOff>
    </xdr:from>
    <xdr:ext cx="304800" cy="304800"/>
    <xdr:sp macro="" textlink="">
      <xdr:nvSpPr>
        <xdr:cNvPr id="28" name="1593146354801" descr="https://ib.adnxs.com/getuid?https://gold.contentsfeed.com/lb/syncuid?adnxs.com-uuid2=$UID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81050" y="204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4</xdr:col>
      <xdr:colOff>190500</xdr:colOff>
      <xdr:row>3</xdr:row>
      <xdr:rowOff>66675</xdr:rowOff>
    </xdr:from>
    <xdr:to>
      <xdr:col>4</xdr:col>
      <xdr:colOff>1356794</xdr:colOff>
      <xdr:row>3</xdr:row>
      <xdr:rowOff>1104900</xdr:rowOff>
    </xdr:to>
    <xdr:pic>
      <xdr:nvPicPr>
        <xdr:cNvPr id="18" name="Picture 30" descr="Anteprima immagin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05175" y="1104900"/>
          <a:ext cx="1166294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238125</xdr:colOff>
      <xdr:row>24</xdr:row>
      <xdr:rowOff>38100</xdr:rowOff>
    </xdr:from>
    <xdr:to>
      <xdr:col>4</xdr:col>
      <xdr:colOff>1273730</xdr:colOff>
      <xdr:row>24</xdr:row>
      <xdr:rowOff>1085850</xdr:rowOff>
    </xdr:to>
    <xdr:pic>
      <xdr:nvPicPr>
        <xdr:cNvPr id="32" name="Picture 41" descr="Anteprima immagin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52800" y="5648325"/>
          <a:ext cx="103560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257175</xdr:colOff>
      <xdr:row>27</xdr:row>
      <xdr:rowOff>76200</xdr:rowOff>
    </xdr:from>
    <xdr:to>
      <xdr:col>4</xdr:col>
      <xdr:colOff>1438275</xdr:colOff>
      <xdr:row>27</xdr:row>
      <xdr:rowOff>1049053</xdr:rowOff>
    </xdr:to>
    <xdr:pic>
      <xdr:nvPicPr>
        <xdr:cNvPr id="35" name="Picture 42" descr="https://attachments.office.net/owa/andreacristiana.ristori%40gucci.com/service.svc/s/GetAttachmentThumbnail?id=AAMkAGE2ZGYwYjBjLWRkZWEtNDcwZi1iMzliLWRiY2RlZDBjODliZQBGAAAAAABECXImoijmR6A1OFm82EE2BwD59ntnXzXcR6Fhny%2FE%2FmdQAAAAkBsLAADNhXK6WyeKQYwUQlwORsV1AAN4kfo3AAABEgAQACEMJ9BlzUZCiIKt9oDzMb8%3D&amp;token=eyJhbGciOiJSUzI1NiIsImtpZCI6IkZBRDY1NDI2MkM2QUYyOTYxQUExRThDQUI3OEZGMUIyNzBFNzA3RTkiLCJ0eXAiOiJKV1QiLCJ4NXQiOiItdFpVSml4cThwWWFvZWpLdDRfeHNuRG5CLWsifQ.eyJvcmlnaW4iOiJodHRwczovL291dGxvb2sub2ZmaWNlLmNvbSIsInVjIjoiODc3OTQyNjY0M2Y3NDRjYWIxY2JiZjNiMGNhYjk1Y2YiLCJzaWduaW5fc3RhdGUiOiJbXCJpbmtub3dubnR3a1wiLFwia21zaVwiXSIsInZlciI6IkV4Y2hhbmdlLkNhbGxiYWNrLlYxIiwiYXBwY3R4c2VuZGVyIjoiT3dhRG93bmxvYWRAMmZmMDZhMDMtMWMyNC00MGY1LTlkM2ItODU0ZDkzYWFlZDdmIiwiaXNzcmluZyI6IldXIiwiYXBwY3R4Ijoie1wibXNleGNocHJvdFwiOlwib3dhXCIsXCJwdWlkXCI6XCIxMTUzODM2Mjk2NjI4MTM0OTM2XCIsXCJzY29wZVwiOlwiT3dhRG93bmxvYWRcIixcIm9pZFwiOlwiZDQxOTFkOTMtOTQwZS00OWYzLWE0ZWMtNzkxYzBiNjIzODdjXCIsXCJwcmltYXJ5c2lkXCI6XCJTLTEtNS0yMS0xMDMzNTE2MDY1LTE3NDIyODA5MC01NzQyMjIwMzItMTY5OTM5NzRcIn0iLCJuYmYiOjE2NDY4MjY5OTAsImV4cCI6MTY0NjgyNzU5MCwiaXNzIjoiMDAwMDAwMDItMDAwMC0wZmYxLWNlMDAtMDAwMDAwMDAwMDAwQDJmZjA2YTAzLTFjMjQtNDBmNS05ZDNiLTg1NGQ5M2FhZWQ3ZiIsImF1ZCI6IjAwMDAwMDAyLTAwMDAtMGZmMS1jZTAwLTAwMDAwMDAwMDAwMC9hdHRhY2htZW50cy5vZmZpY2UubmV0QDJmZjA2YTAzLTFjMjQtNDBmNS05ZDNiLTg1NGQ5M2FhZWQ3ZiIsImhhcHAiOiJvd2EifQ.oDe_WGeJWCmJmWpXg4KVtRBOqRGw7Iupb1jFBUZT5jvmWhJR8uKOmDrJsOLwdQWED_Tjofg59KyAnDCTh-trWCz_HtV0tPvwbFWgDN_70uRBJ9bXFCcQR0agj6y8-SjqQfSMqrGXcUijyyxilb74zwjPDTyYScyZHiUsWQr4ztii45ko8KDYPdvgneG2nY-EpnHt2FYIYWCESnBK1iTQwV8XVZOIQujPpmz5lJM6sXd2ai-8UTVe0dPF612uxTLxcN468yVwghLpE39triFolt7grnYGvUAKnmDUWbXKvD3kX6GVFuKn3Xv4p7pGUOXNOsi1Cwae_GZ-cZs2UfDR_g&amp;X-OWA-CANARY=mZ9XwSjMzkOcGtaOyiFAx9BL3DvEAdoYOg4Kz2YNmyYZ3YVANRFunkAK7gmOLyhH6LHuhe9ISsY.&amp;owa=outlook.office.com&amp;scriptVer=20220225004.03&amp;animation=tru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71850" y="9115425"/>
          <a:ext cx="1181100" cy="97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66676</xdr:colOff>
      <xdr:row>28</xdr:row>
      <xdr:rowOff>66676</xdr:rowOff>
    </xdr:from>
    <xdr:to>
      <xdr:col>4</xdr:col>
      <xdr:colOff>1475318</xdr:colOff>
      <xdr:row>28</xdr:row>
      <xdr:rowOff>1095376</xdr:rowOff>
    </xdr:to>
    <xdr:pic>
      <xdr:nvPicPr>
        <xdr:cNvPr id="36" name="Picture 55" descr="Anteprima immagin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1351" y="10248901"/>
          <a:ext cx="140864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161925</xdr:colOff>
      <xdr:row>31</xdr:row>
      <xdr:rowOff>66676</xdr:rowOff>
    </xdr:from>
    <xdr:to>
      <xdr:col>4</xdr:col>
      <xdr:colOff>1443692</xdr:colOff>
      <xdr:row>31</xdr:row>
      <xdr:rowOff>1095376</xdr:rowOff>
    </xdr:to>
    <xdr:pic>
      <xdr:nvPicPr>
        <xdr:cNvPr id="39" name="Picture 51" descr="https://attachments.office.net/owa/andreacristiana.ristori%40gucci.com/service.svc/s/GetAttachmentThumbnail?id=AAMkAGE2ZGYwYjBjLWRkZWEtNDcwZi1iMzliLWRiY2RlZDBjODliZQBGAAAAAABECXImoijmR6A1OFm82EE2BwD59ntnXzXcR6Fhny%2FE%2FmdQAAAAkBsLAADNhXK6WyeKQYwUQlwORsV1AAN4kfo3AAABEgAQAH219asOJ75Do2TXQ1Lqp1g%3D&amp;token=eyJhbGciOiJSUzI1NiIsImtpZCI6IkZBRDY1NDI2MkM2QUYyOTYxQUExRThDQUI3OEZGMUIyNzBFNzA3RTkiLCJ0eXAiOiJKV1QiLCJ4NXQiOiItdFpVSml4cThwWWFvZWpLdDRfeHNuRG5CLWsifQ.eyJvcmlnaW4iOiJodHRwczovL291dGxvb2sub2ZmaWNlLmNvbSIsInVjIjoiODc3OTQyNjY0M2Y3NDRjYWIxY2JiZjNiMGNhYjk1Y2YiLCJzaWduaW5fc3RhdGUiOiJbXCJpbmtub3dubnR3a1wiLFwia21zaVwiXSIsInZlciI6IkV4Y2hhbmdlLkNhbGxiYWNrLlYxIiwiYXBwY3R4c2VuZGVyIjoiT3dhRG93bmxvYWRAMmZmMDZhMDMtMWMyNC00MGY1LTlkM2ItODU0ZDkzYWFlZDdmIiwiaXNzcmluZyI6IldXIiwiYXBwY3R4Ijoie1wibXNleGNocHJvdFwiOlwib3dhXCIsXCJwdWlkXCI6XCIxMTUzODM2Mjk2NjI4MTM0OTM2XCIsXCJzY29wZVwiOlwiT3dhRG93bmxvYWRcIixcIm9pZFwiOlwiZDQxOTFkOTMtOTQwZS00OWYzLWE0ZWMtNzkxYzBiNjIzODdjXCIsXCJwcmltYXJ5c2lkXCI6XCJTLTEtNS0yMS0xMDMzNTE2MDY1LTE3NDIyODA5MC01NzQyMjIwMzItMTY5OTM5NzRcIn0iLCJuYmYiOjE2NDY4MjY5OTAsImV4cCI6MTY0NjgyNzU5MCwiaXNzIjoiMDAwMDAwMDItMDAwMC0wZmYxLWNlMDAtMDAwMDAwMDAwMDAwQDJmZjA2YTAzLTFjMjQtNDBmNS05ZDNiLTg1NGQ5M2FhZWQ3ZiIsImF1ZCI6IjAwMDAwMDAyLTAwMDAtMGZmMS1jZTAwLTAwMDAwMDAwMDAwMC9hdHRhY2htZW50cy5vZmZpY2UubmV0QDJmZjA2YTAzLTFjMjQtNDBmNS05ZDNiLTg1NGQ5M2FhZWQ3ZiIsImhhcHAiOiJvd2EifQ.oDe_WGeJWCmJmWpXg4KVtRBOqRGw7Iupb1jFBUZT5jvmWhJR8uKOmDrJsOLwdQWED_Tjofg59KyAnDCTh-trWCz_HtV0tPvwbFWgDN_70uRBJ9bXFCcQR0agj6y8-SjqQfSMqrGXcUijyyxilb74zwjPDTyYScyZHiUsWQr4ztii45ko8KDYPdvgneG2nY-EpnHt2FYIYWCESnBK1iTQwV8XVZOIQujPpmz5lJM6sXd2ai-8UTVe0dPF612uxTLxcN468yVwghLpE39triFolt7grnYGvUAKnmDUWbXKvD3kX6GVFuKn3Xv4p7pGUOXNOsi1Cwae_GZ-cZs2UfDR_g&amp;X-OWA-CANARY=mZ9XwSjMzkOcGtaOyiFAx9BL3DvEAdoYOg4Kz2YNmyYZ3YVANRFunkAK7gmOLyhH6LHuhe9ISsY.&amp;owa=outlook.office.com&amp;scriptVer=20220225004.03&amp;animation=tru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76600" y="13677901"/>
          <a:ext cx="128176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34</xdr:row>
      <xdr:rowOff>57150</xdr:rowOff>
    </xdr:from>
    <xdr:to>
      <xdr:col>4</xdr:col>
      <xdr:colOff>1344288</xdr:colOff>
      <xdr:row>34</xdr:row>
      <xdr:rowOff>1095375</xdr:rowOff>
    </xdr:to>
    <xdr:pic>
      <xdr:nvPicPr>
        <xdr:cNvPr id="42" name="Picture 32" descr="Anteprima immagin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95650" y="17097375"/>
          <a:ext cx="116331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257175</xdr:colOff>
      <xdr:row>40</xdr:row>
      <xdr:rowOff>95250</xdr:rowOff>
    </xdr:from>
    <xdr:to>
      <xdr:col>4</xdr:col>
      <xdr:colOff>1313064</xdr:colOff>
      <xdr:row>40</xdr:row>
      <xdr:rowOff>1085850</xdr:rowOff>
    </xdr:to>
    <xdr:pic>
      <xdr:nvPicPr>
        <xdr:cNvPr id="44" name="Picture 56" descr="Anteprima immagin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71850" y="19421475"/>
          <a:ext cx="105588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220981</xdr:colOff>
      <xdr:row>21</xdr:row>
      <xdr:rowOff>82796</xdr:rowOff>
    </xdr:from>
    <xdr:to>
      <xdr:col>4</xdr:col>
      <xdr:colOff>1424940</xdr:colOff>
      <xdr:row>22</xdr:row>
      <xdr:rowOff>2092</xdr:rowOff>
    </xdr:to>
    <xdr:pic>
      <xdr:nvPicPr>
        <xdr:cNvPr id="50" name="Picture 49" descr="Anteprima immagin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2269736"/>
          <a:ext cx="1203959" cy="106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236221</xdr:colOff>
      <xdr:row>23</xdr:row>
      <xdr:rowOff>99060</xdr:rowOff>
    </xdr:from>
    <xdr:to>
      <xdr:col>4</xdr:col>
      <xdr:colOff>1338895</xdr:colOff>
      <xdr:row>24</xdr:row>
      <xdr:rowOff>15239</xdr:rowOff>
    </xdr:to>
    <xdr:pic>
      <xdr:nvPicPr>
        <xdr:cNvPr id="51" name="Picture 50" descr="Anteprima immagin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041" y="4572000"/>
          <a:ext cx="1102674" cy="1059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297181</xdr:colOff>
      <xdr:row>25</xdr:row>
      <xdr:rowOff>137160</xdr:rowOff>
    </xdr:from>
    <xdr:to>
      <xdr:col>4</xdr:col>
      <xdr:colOff>1212321</xdr:colOff>
      <xdr:row>25</xdr:row>
      <xdr:rowOff>1021080</xdr:rowOff>
    </xdr:to>
    <xdr:pic>
      <xdr:nvPicPr>
        <xdr:cNvPr id="52" name="Picture 51" descr="Anteprima immagin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6896100"/>
          <a:ext cx="91514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259082</xdr:colOff>
      <xdr:row>30</xdr:row>
      <xdr:rowOff>89282</xdr:rowOff>
    </xdr:from>
    <xdr:to>
      <xdr:col>4</xdr:col>
      <xdr:colOff>1325880</xdr:colOff>
      <xdr:row>30</xdr:row>
      <xdr:rowOff>1104900</xdr:rowOff>
    </xdr:to>
    <xdr:pic>
      <xdr:nvPicPr>
        <xdr:cNvPr id="54" name="Picture 53" descr="Anteprima immagin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2" y="13706222"/>
          <a:ext cx="1066798" cy="101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32</xdr:row>
      <xdr:rowOff>200948</xdr:rowOff>
    </xdr:from>
    <xdr:to>
      <xdr:col>4</xdr:col>
      <xdr:colOff>1303020</xdr:colOff>
      <xdr:row>32</xdr:row>
      <xdr:rowOff>1082040</xdr:rowOff>
    </xdr:to>
    <xdr:pic>
      <xdr:nvPicPr>
        <xdr:cNvPr id="55" name="Picture 54" descr="Anteprima immagin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921" y="16103888"/>
          <a:ext cx="883919" cy="881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182881</xdr:colOff>
      <xdr:row>41</xdr:row>
      <xdr:rowOff>121920</xdr:rowOff>
    </xdr:from>
    <xdr:to>
      <xdr:col>4</xdr:col>
      <xdr:colOff>1386349</xdr:colOff>
      <xdr:row>41</xdr:row>
      <xdr:rowOff>998219</xdr:rowOff>
    </xdr:to>
    <xdr:pic>
      <xdr:nvPicPr>
        <xdr:cNvPr id="56" name="Picture 55" descr="Anteprima immagin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1" y="24025860"/>
          <a:ext cx="1203468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327661</xdr:colOff>
      <xdr:row>46</xdr:row>
      <xdr:rowOff>178866</xdr:rowOff>
    </xdr:from>
    <xdr:to>
      <xdr:col>4</xdr:col>
      <xdr:colOff>1173481</xdr:colOff>
      <xdr:row>46</xdr:row>
      <xdr:rowOff>1021079</xdr:rowOff>
    </xdr:to>
    <xdr:pic>
      <xdr:nvPicPr>
        <xdr:cNvPr id="57" name="Picture 56" descr="Anteprima immagin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81" y="25225806"/>
          <a:ext cx="845820" cy="84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38</xdr:row>
      <xdr:rowOff>50800</xdr:rowOff>
    </xdr:from>
    <xdr:to>
      <xdr:col>4</xdr:col>
      <xdr:colOff>1257300</xdr:colOff>
      <xdr:row>38</xdr:row>
      <xdr:rowOff>1036320</xdr:rowOff>
    </xdr:to>
    <xdr:pic>
      <xdr:nvPicPr>
        <xdr:cNvPr id="59" name="Picture 58" descr="Anteprima immagin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920" y="21668740"/>
          <a:ext cx="8382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259080</xdr:colOff>
      <xdr:row>57</xdr:row>
      <xdr:rowOff>373380</xdr:rowOff>
    </xdr:from>
    <xdr:to>
      <xdr:col>4</xdr:col>
      <xdr:colOff>1422636</xdr:colOff>
      <xdr:row>57</xdr:row>
      <xdr:rowOff>906780</xdr:rowOff>
    </xdr:to>
    <xdr:pic>
      <xdr:nvPicPr>
        <xdr:cNvPr id="60" name="Picture 59" descr="Anteprima immagin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28849320"/>
          <a:ext cx="116355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144780</xdr:colOff>
      <xdr:row>59</xdr:row>
      <xdr:rowOff>312420</xdr:rowOff>
    </xdr:from>
    <xdr:to>
      <xdr:col>4</xdr:col>
      <xdr:colOff>1308336</xdr:colOff>
      <xdr:row>59</xdr:row>
      <xdr:rowOff>845820</xdr:rowOff>
    </xdr:to>
    <xdr:pic>
      <xdr:nvPicPr>
        <xdr:cNvPr id="63" name="Picture 62" descr="Anteprima immagin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32217360"/>
          <a:ext cx="116355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175260</xdr:colOff>
      <xdr:row>60</xdr:row>
      <xdr:rowOff>358140</xdr:rowOff>
    </xdr:from>
    <xdr:to>
      <xdr:col>4</xdr:col>
      <xdr:colOff>1338816</xdr:colOff>
      <xdr:row>60</xdr:row>
      <xdr:rowOff>891540</xdr:rowOff>
    </xdr:to>
    <xdr:pic>
      <xdr:nvPicPr>
        <xdr:cNvPr id="64" name="Picture 63" descr="Anteprima immagin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080" y="33406080"/>
          <a:ext cx="116355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35</xdr:row>
      <xdr:rowOff>53340</xdr:rowOff>
    </xdr:from>
    <xdr:to>
      <xdr:col>4</xdr:col>
      <xdr:colOff>1466850</xdr:colOff>
      <xdr:row>35</xdr:row>
      <xdr:rowOff>1082040</xdr:rowOff>
    </xdr:to>
    <xdr:pic>
      <xdr:nvPicPr>
        <xdr:cNvPr id="66" name="Picture 65" descr="Anteprima immagin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20528280"/>
          <a:ext cx="127635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434340</xdr:colOff>
      <xdr:row>37</xdr:row>
      <xdr:rowOff>144780</xdr:rowOff>
    </xdr:from>
    <xdr:to>
      <xdr:col>4</xdr:col>
      <xdr:colOff>1272540</xdr:colOff>
      <xdr:row>37</xdr:row>
      <xdr:rowOff>1130300</xdr:rowOff>
    </xdr:to>
    <xdr:pic>
      <xdr:nvPicPr>
        <xdr:cNvPr id="67" name="Picture 66" descr="Anteprima immagin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160" y="22905720"/>
          <a:ext cx="8382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396240</xdr:colOff>
      <xdr:row>36</xdr:row>
      <xdr:rowOff>167640</xdr:rowOff>
    </xdr:from>
    <xdr:to>
      <xdr:col>4</xdr:col>
      <xdr:colOff>1234440</xdr:colOff>
      <xdr:row>37</xdr:row>
      <xdr:rowOff>10160</xdr:rowOff>
    </xdr:to>
    <xdr:pic>
      <xdr:nvPicPr>
        <xdr:cNvPr id="68" name="Picture 67" descr="Anteprima immagine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060" y="21785580"/>
          <a:ext cx="8382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259080</xdr:colOff>
      <xdr:row>58</xdr:row>
      <xdr:rowOff>373380</xdr:rowOff>
    </xdr:from>
    <xdr:ext cx="1163556" cy="533400"/>
    <xdr:pic>
      <xdr:nvPicPr>
        <xdr:cNvPr id="45" name="Picture 44" descr="Anteprima immagin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32278320"/>
          <a:ext cx="116355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173669</xdr:colOff>
      <xdr:row>17</xdr:row>
      <xdr:rowOff>148776</xdr:rowOff>
    </xdr:from>
    <xdr:to>
      <xdr:col>4</xdr:col>
      <xdr:colOff>1264920</xdr:colOff>
      <xdr:row>17</xdr:row>
      <xdr:rowOff>1051560</xdr:rowOff>
    </xdr:to>
    <xdr:pic>
      <xdr:nvPicPr>
        <xdr:cNvPr id="46" name="Picture 45" descr="Anteprima immagin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8849" y="17194716"/>
          <a:ext cx="1091251" cy="90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175260</xdr:colOff>
      <xdr:row>18</xdr:row>
      <xdr:rowOff>236220</xdr:rowOff>
    </xdr:from>
    <xdr:to>
      <xdr:col>4</xdr:col>
      <xdr:colOff>1266511</xdr:colOff>
      <xdr:row>18</xdr:row>
      <xdr:rowOff>1139004</xdr:rowOff>
    </xdr:to>
    <xdr:pic>
      <xdr:nvPicPr>
        <xdr:cNvPr id="47" name="Picture 46" descr="Anteprima immagin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0" y="18470880"/>
          <a:ext cx="1091251" cy="90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175260</xdr:colOff>
      <xdr:row>19</xdr:row>
      <xdr:rowOff>236220</xdr:rowOff>
    </xdr:from>
    <xdr:ext cx="1091251" cy="902784"/>
    <xdr:pic>
      <xdr:nvPicPr>
        <xdr:cNvPr id="49" name="Picture 48" descr="Anteprima immagin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080" y="8183880"/>
          <a:ext cx="1091251" cy="902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30480</xdr:colOff>
      <xdr:row>20</xdr:row>
      <xdr:rowOff>152400</xdr:rowOff>
    </xdr:from>
    <xdr:to>
      <xdr:col>4</xdr:col>
      <xdr:colOff>1444395</xdr:colOff>
      <xdr:row>21</xdr:row>
      <xdr:rowOff>22860</xdr:rowOff>
    </xdr:to>
    <xdr:pic>
      <xdr:nvPicPr>
        <xdr:cNvPr id="69" name="Picture 68" descr="Anteprima immagin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660" y="19575780"/>
          <a:ext cx="1413915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373380</xdr:colOff>
      <xdr:row>26</xdr:row>
      <xdr:rowOff>106680</xdr:rowOff>
    </xdr:from>
    <xdr:to>
      <xdr:col>4</xdr:col>
      <xdr:colOff>1272540</xdr:colOff>
      <xdr:row>26</xdr:row>
      <xdr:rowOff>994337</xdr:rowOff>
    </xdr:to>
    <xdr:pic>
      <xdr:nvPicPr>
        <xdr:cNvPr id="70" name="Picture 69" descr="Anteprima immagin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8478500"/>
          <a:ext cx="899160" cy="887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358140</xdr:colOff>
      <xdr:row>49</xdr:row>
      <xdr:rowOff>91440</xdr:rowOff>
    </xdr:from>
    <xdr:to>
      <xdr:col>4</xdr:col>
      <xdr:colOff>1310640</xdr:colOff>
      <xdr:row>49</xdr:row>
      <xdr:rowOff>1011445</xdr:rowOff>
    </xdr:to>
    <xdr:pic>
      <xdr:nvPicPr>
        <xdr:cNvPr id="71" name="Picture 70" descr="https://attachments.office.net/owa/andreacristiana.ristori%40gucci.com/service.svc/s/GetAttachmentThumbnail?id=AAMkAGE2ZGYwYjBjLWRkZWEtNDcwZi1iMzliLWRiY2RlZDBjODliZQBGAAAAAABECXImoijmR6A1OFm82EE2BwD59ntnXzXcR6Fhny%2FE%2FmdQAAAAkBsLAADNhXK6WyeKQYwUQlwORsV1AANj%2FwhwAAABEgAQAGUSOqVs8SJLmlwP47c%2BNYE%3D&amp;thumbnailType=2&amp;token=eyJhbGciOiJSUzI1NiIsImtpZCI6IkZBRDY1NDI2MkM2QUYyOTYxQUExRThDQUI3OEZGMUIyNzBFNzA3RTkiLCJ0eXAiOiJKV1QiLCJ4NXQiOiItdFpVSml4cThwWWFvZWpLdDRfeHNuRG5CLWsifQ.eyJvcmlnaW4iOiJodHRwczovL291dGxvb2sub2ZmaWNlLmNvbSIsInVjIjoiZDA5ZjA1MzYxZjE2NDdiYzljNjhlMDU0MDJkNjQ4ZWQiLCJzaWduaW5fc3RhdGUiOiJbXCJpbmtub3dubnR3a1wiLFwia21zaVwiXSIsInZlciI6IkV4Y2hhbmdlLkNhbGxiYWNrLlYxIiwiYXBwY3R4c2VuZGVyIjoiT3dhRG93bmxvYWRAMmZmMDZhMDMtMWMyNC00MGY1LTlkM2ItODU0ZDkzYWFlZDdmIiwiaXNzcmluZyI6IldXIiwiYXBwY3R4Ijoie1wibXNleGNocHJvdFwiOlwib3dhXCIsXCJwdWlkXCI6XCIxMTUzODM2Mjk2NjI4MTM0OTM2XCIsXCJzY29wZVwiOlwiT3dhRG93bmxvYWRcIixcIm9pZFwiOlwiZDQxOTFkOTMtOTQwZS00OWYzLWE0ZWMtNzkxYzBiNjIzODdjXCIsXCJwcmltYXJ5c2lkXCI6XCJTLTEtNS0yMS0xMDMzNTE2MDY1LTE3NDIyODA5MC01NzQyMjIwMzItMTY5OTM5NzRcIn0iLCJuYmYiOjE2NDQwODQxNDQsImV4cCI6MTY0NDA4NDc0NCwiaXNzIjoiMDAwMDAwMDItMDAwMC0wZmYxLWNlMDAtMDAwMDAwMDAwMDAwQDJmZjA2YTAzLTFjMjQtNDBmNS05ZDNiLTg1NGQ5M2FhZWQ3ZiIsImF1ZCI6IjAwMDAwMDAyLTAwMDAtMGZmMS1jZTAwLTAwMDAwMDAwMDAwMC9hdHRhY2htZW50cy5vZmZpY2UubmV0QDJmZjA2YTAzLTFjMjQtNDBmNS05ZDNiLTg1NGQ5M2FhZWQ3ZiIsImhhcHAiOiJvd2EifQ.S__Bvk72iEmltxLpa6y5DbABPEUeOXAi78l81Mi1uGUA9uB6B5UoRnQQzUdadLaobaIKJ2iJhoXcUxpxyYNGpnZ7N5WJKSmBFjvmeqWTLbt-p55CKBOm86S8pVnHH3-SnW8uzwcaAKp6b_J80_qSsQl2PZ75-T1bYvoBLzjGgf4oSxnJnvwNF13HnPusQdhYvXoWcB7MAgviWeVSjSFE0WZkuAxOs-Q_2pRETvrWPJewnqpQoXxDwM6fKLhjbcgLjjHzM9a-AKW8xk9OHweMCND2W59i8yTWOFCcX2QDcBSd4Hgjq5wUdYKlnM4nBeern0ebJzVsgyWRpuMjq8KvtQ&amp;X-OWA-CANARY=AjRFo5Ta70-2HZMO5pmj0mBS_DnS6NkYH4x8Dgmy8uipcAX-0vbdpTaRx4-M6EMwi6VC27fgeK0.&amp;owa=outlook.office.com&amp;scriptVer=20220128003.07&amp;animation=tru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" y="42466260"/>
          <a:ext cx="952500" cy="920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327660</xdr:colOff>
      <xdr:row>42</xdr:row>
      <xdr:rowOff>228600</xdr:rowOff>
    </xdr:from>
    <xdr:to>
      <xdr:col>4</xdr:col>
      <xdr:colOff>1341120</xdr:colOff>
      <xdr:row>42</xdr:row>
      <xdr:rowOff>1042034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480" y="36888420"/>
          <a:ext cx="1013460" cy="81343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13</xdr:row>
      <xdr:rowOff>76200</xdr:rowOff>
    </xdr:from>
    <xdr:to>
      <xdr:col>4</xdr:col>
      <xdr:colOff>1492264</xdr:colOff>
      <xdr:row>13</xdr:row>
      <xdr:rowOff>1074420</xdr:rowOff>
    </xdr:to>
    <xdr:pic>
      <xdr:nvPicPr>
        <xdr:cNvPr id="73" name="Picture 72" descr="Anteprima immagin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521" y="2263140"/>
          <a:ext cx="1225563" cy="99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274321</xdr:colOff>
      <xdr:row>14</xdr:row>
      <xdr:rowOff>197552</xdr:rowOff>
    </xdr:from>
    <xdr:to>
      <xdr:col>4</xdr:col>
      <xdr:colOff>1325880</xdr:colOff>
      <xdr:row>14</xdr:row>
      <xdr:rowOff>1005840</xdr:rowOff>
    </xdr:to>
    <xdr:pic>
      <xdr:nvPicPr>
        <xdr:cNvPr id="74" name="Picture 73" descr="Anteprima immagin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1" y="3527492"/>
          <a:ext cx="1051559" cy="808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152401</xdr:colOff>
      <xdr:row>15</xdr:row>
      <xdr:rowOff>83820</xdr:rowOff>
    </xdr:from>
    <xdr:to>
      <xdr:col>4</xdr:col>
      <xdr:colOff>1468309</xdr:colOff>
      <xdr:row>16</xdr:row>
      <xdr:rowOff>0</xdr:rowOff>
    </xdr:to>
    <xdr:pic>
      <xdr:nvPicPr>
        <xdr:cNvPr id="75" name="Picture 74" descr="Anteprima immagin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4221" y="4556760"/>
          <a:ext cx="1315908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</xdr:colOff>
      <xdr:row>16</xdr:row>
      <xdr:rowOff>146487</xdr:rowOff>
    </xdr:from>
    <xdr:to>
      <xdr:col>4</xdr:col>
      <xdr:colOff>1546859</xdr:colOff>
      <xdr:row>16</xdr:row>
      <xdr:rowOff>1097280</xdr:rowOff>
    </xdr:to>
    <xdr:pic>
      <xdr:nvPicPr>
        <xdr:cNvPr id="76" name="Picture 75" descr="Anteprima immagin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880" y="5762427"/>
          <a:ext cx="1447799" cy="9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259081</xdr:colOff>
      <xdr:row>22</xdr:row>
      <xdr:rowOff>186626</xdr:rowOff>
    </xdr:from>
    <xdr:to>
      <xdr:col>4</xdr:col>
      <xdr:colOff>1196340</xdr:colOff>
      <xdr:row>22</xdr:row>
      <xdr:rowOff>1104900</xdr:rowOff>
    </xdr:to>
    <xdr:pic>
      <xdr:nvPicPr>
        <xdr:cNvPr id="77" name="Picture 76" descr="Anteprima immagin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1" y="12843446"/>
          <a:ext cx="937259" cy="91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83820</xdr:colOff>
      <xdr:row>33</xdr:row>
      <xdr:rowOff>68580</xdr:rowOff>
    </xdr:from>
    <xdr:to>
      <xdr:col>4</xdr:col>
      <xdr:colOff>1453597</xdr:colOff>
      <xdr:row>33</xdr:row>
      <xdr:rowOff>1082040</xdr:rowOff>
    </xdr:to>
    <xdr:pic>
      <xdr:nvPicPr>
        <xdr:cNvPr id="79" name="Picture 78" descr="Anteprima immagin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640" y="26441400"/>
          <a:ext cx="1369777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213360</xdr:colOff>
      <xdr:row>47</xdr:row>
      <xdr:rowOff>22860</xdr:rowOff>
    </xdr:from>
    <xdr:to>
      <xdr:col>4</xdr:col>
      <xdr:colOff>1303932</xdr:colOff>
      <xdr:row>47</xdr:row>
      <xdr:rowOff>1082040</xdr:rowOff>
    </xdr:to>
    <xdr:pic>
      <xdr:nvPicPr>
        <xdr:cNvPr id="81" name="Picture 80" descr="Anteprima immagin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180" y="40111680"/>
          <a:ext cx="1090572" cy="105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388621</xdr:colOff>
      <xdr:row>48</xdr:row>
      <xdr:rowOff>134950</xdr:rowOff>
    </xdr:from>
    <xdr:to>
      <xdr:col>4</xdr:col>
      <xdr:colOff>1310641</xdr:colOff>
      <xdr:row>48</xdr:row>
      <xdr:rowOff>1066800</xdr:rowOff>
    </xdr:to>
    <xdr:pic>
      <xdr:nvPicPr>
        <xdr:cNvPr id="82" name="Picture 81" descr="Anteprima immagin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0441" y="41366770"/>
          <a:ext cx="922020" cy="93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335281</xdr:colOff>
      <xdr:row>50</xdr:row>
      <xdr:rowOff>64226</xdr:rowOff>
    </xdr:from>
    <xdr:to>
      <xdr:col>4</xdr:col>
      <xdr:colOff>1356360</xdr:colOff>
      <xdr:row>50</xdr:row>
      <xdr:rowOff>1097279</xdr:rowOff>
    </xdr:to>
    <xdr:pic>
      <xdr:nvPicPr>
        <xdr:cNvPr id="83" name="Picture 82" descr="Anteprima immagin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1" y="43582046"/>
          <a:ext cx="1021079" cy="1033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259081</xdr:colOff>
      <xdr:row>54</xdr:row>
      <xdr:rowOff>117468</xdr:rowOff>
    </xdr:from>
    <xdr:to>
      <xdr:col>4</xdr:col>
      <xdr:colOff>1348741</xdr:colOff>
      <xdr:row>54</xdr:row>
      <xdr:rowOff>1104900</xdr:rowOff>
    </xdr:to>
    <xdr:pic>
      <xdr:nvPicPr>
        <xdr:cNvPr id="85" name="Picture 84" descr="Anteprima immagin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1" y="45921288"/>
          <a:ext cx="1089660" cy="9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213360</xdr:colOff>
      <xdr:row>54</xdr:row>
      <xdr:rowOff>1074420</xdr:rowOff>
    </xdr:from>
    <xdr:to>
      <xdr:col>4</xdr:col>
      <xdr:colOff>1463039</xdr:colOff>
      <xdr:row>55</xdr:row>
      <xdr:rowOff>1077182</xdr:rowOff>
    </xdr:to>
    <xdr:pic>
      <xdr:nvPicPr>
        <xdr:cNvPr id="86" name="Picture 85" descr="Anteprima immagin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180" y="46878240"/>
          <a:ext cx="1249679" cy="1145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419100</xdr:colOff>
      <xdr:row>39</xdr:row>
      <xdr:rowOff>50800</xdr:rowOff>
    </xdr:from>
    <xdr:ext cx="838200" cy="985520"/>
    <xdr:pic>
      <xdr:nvPicPr>
        <xdr:cNvPr id="61" name="Picture 60" descr="Anteprima immagin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920" y="33281620"/>
          <a:ext cx="838200" cy="985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146540</xdr:colOff>
      <xdr:row>43</xdr:row>
      <xdr:rowOff>125605</xdr:rowOff>
    </xdr:from>
    <xdr:to>
      <xdr:col>4</xdr:col>
      <xdr:colOff>1500141</xdr:colOff>
      <xdr:row>43</xdr:row>
      <xdr:rowOff>1096737</xdr:rowOff>
    </xdr:to>
    <xdr:pic>
      <xdr:nvPicPr>
        <xdr:cNvPr id="58" name="Immagine 57" descr="IMG_9164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661" y="47216786"/>
          <a:ext cx="1353601" cy="97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71887</xdr:colOff>
      <xdr:row>45</xdr:row>
      <xdr:rowOff>179717</xdr:rowOff>
    </xdr:from>
    <xdr:to>
      <xdr:col>5</xdr:col>
      <xdr:colOff>2024</xdr:colOff>
      <xdr:row>45</xdr:row>
      <xdr:rowOff>1006415</xdr:rowOff>
    </xdr:to>
    <xdr:pic>
      <xdr:nvPicPr>
        <xdr:cNvPr id="87" name="Immagine 86" descr="IMG_9166.PN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041" b="11317"/>
        <a:stretch/>
      </xdr:blipFill>
      <xdr:spPr bwMode="auto">
        <a:xfrm flipH="1">
          <a:off x="3756085" y="49871462"/>
          <a:ext cx="1493675" cy="82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107830</xdr:colOff>
      <xdr:row>44</xdr:row>
      <xdr:rowOff>89858</xdr:rowOff>
    </xdr:from>
    <xdr:to>
      <xdr:col>4</xdr:col>
      <xdr:colOff>1484277</xdr:colOff>
      <xdr:row>44</xdr:row>
      <xdr:rowOff>1132217</xdr:rowOff>
    </xdr:to>
    <xdr:pic>
      <xdr:nvPicPr>
        <xdr:cNvPr id="90" name="Immagine 89" descr="IMG_9165.PN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16" r="1244" b="19966"/>
        <a:stretch/>
      </xdr:blipFill>
      <xdr:spPr bwMode="auto">
        <a:xfrm>
          <a:off x="3792028" y="48631415"/>
          <a:ext cx="1376447" cy="1042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251605</xdr:colOff>
      <xdr:row>51</xdr:row>
      <xdr:rowOff>89859</xdr:rowOff>
    </xdr:from>
    <xdr:to>
      <xdr:col>4</xdr:col>
      <xdr:colOff>1394510</xdr:colOff>
      <xdr:row>51</xdr:row>
      <xdr:rowOff>1096274</xdr:rowOff>
    </xdr:to>
    <xdr:pic>
      <xdr:nvPicPr>
        <xdr:cNvPr id="91" name="Immagine 90" descr="IMG_9167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803" y="56682736"/>
          <a:ext cx="1142905" cy="100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251605</xdr:colOff>
      <xdr:row>53</xdr:row>
      <xdr:rowOff>35943</xdr:rowOff>
    </xdr:from>
    <xdr:to>
      <xdr:col>4</xdr:col>
      <xdr:colOff>1414363</xdr:colOff>
      <xdr:row>53</xdr:row>
      <xdr:rowOff>1105619</xdr:rowOff>
    </xdr:to>
    <xdr:pic>
      <xdr:nvPicPr>
        <xdr:cNvPr id="93" name="Immagine 92" descr="IMG_9168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803" y="58929198"/>
          <a:ext cx="1162758" cy="10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197691</xdr:colOff>
      <xdr:row>4</xdr:row>
      <xdr:rowOff>61937</xdr:rowOff>
    </xdr:from>
    <xdr:to>
      <xdr:col>4</xdr:col>
      <xdr:colOff>1275991</xdr:colOff>
      <xdr:row>5</xdr:row>
      <xdr:rowOff>4312</xdr:rowOff>
    </xdr:to>
    <xdr:pic>
      <xdr:nvPicPr>
        <xdr:cNvPr id="95" name="Immagine 94" descr="IMG_9169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889" y="2452173"/>
          <a:ext cx="1078300" cy="108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161745</xdr:colOff>
      <xdr:row>7</xdr:row>
      <xdr:rowOff>70404</xdr:rowOff>
    </xdr:from>
    <xdr:to>
      <xdr:col>4</xdr:col>
      <xdr:colOff>1401792</xdr:colOff>
      <xdr:row>7</xdr:row>
      <xdr:rowOff>1084771</xdr:rowOff>
    </xdr:to>
    <xdr:pic>
      <xdr:nvPicPr>
        <xdr:cNvPr id="96" name="Immagine 95" descr="IMG_9170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43" y="5911206"/>
          <a:ext cx="1240047" cy="101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125802</xdr:colOff>
      <xdr:row>8</xdr:row>
      <xdr:rowOff>76828</xdr:rowOff>
    </xdr:from>
    <xdr:to>
      <xdr:col>4</xdr:col>
      <xdr:colOff>1419765</xdr:colOff>
      <xdr:row>8</xdr:row>
      <xdr:rowOff>1035707</xdr:rowOff>
    </xdr:to>
    <xdr:pic>
      <xdr:nvPicPr>
        <xdr:cNvPr id="97" name="Immagine 96" descr="IMG_9172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7067819"/>
          <a:ext cx="1293963" cy="958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161747</xdr:colOff>
      <xdr:row>9</xdr:row>
      <xdr:rowOff>89859</xdr:rowOff>
    </xdr:from>
    <xdr:to>
      <xdr:col>4</xdr:col>
      <xdr:colOff>1418990</xdr:colOff>
      <xdr:row>9</xdr:row>
      <xdr:rowOff>1131316</xdr:rowOff>
    </xdr:to>
    <xdr:pic>
      <xdr:nvPicPr>
        <xdr:cNvPr id="99" name="Immagine 98" descr="IMG_9174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45" y="8231038"/>
          <a:ext cx="1257243" cy="104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143773</xdr:colOff>
      <xdr:row>10</xdr:row>
      <xdr:rowOff>53917</xdr:rowOff>
    </xdr:from>
    <xdr:to>
      <xdr:col>4</xdr:col>
      <xdr:colOff>1419764</xdr:colOff>
      <xdr:row>11</xdr:row>
      <xdr:rowOff>16130</xdr:rowOff>
    </xdr:to>
    <xdr:pic>
      <xdr:nvPicPr>
        <xdr:cNvPr id="100" name="Immagine 99" descr="IMG_9176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971" y="9345285"/>
          <a:ext cx="1275991" cy="1112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89859</xdr:colOff>
      <xdr:row>29</xdr:row>
      <xdr:rowOff>125802</xdr:rowOff>
    </xdr:from>
    <xdr:to>
      <xdr:col>4</xdr:col>
      <xdr:colOff>1448144</xdr:colOff>
      <xdr:row>29</xdr:row>
      <xdr:rowOff>1109572</xdr:rowOff>
    </xdr:to>
    <xdr:pic>
      <xdr:nvPicPr>
        <xdr:cNvPr id="102" name="Immagine 101" descr="image10.jpe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4057" y="31414528"/>
          <a:ext cx="1358285" cy="983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233632</xdr:colOff>
      <xdr:row>12</xdr:row>
      <xdr:rowOff>62282</xdr:rowOff>
    </xdr:from>
    <xdr:to>
      <xdr:col>4</xdr:col>
      <xdr:colOff>1311934</xdr:colOff>
      <xdr:row>12</xdr:row>
      <xdr:rowOff>1114245</xdr:rowOff>
    </xdr:to>
    <xdr:pic>
      <xdr:nvPicPr>
        <xdr:cNvPr id="104" name="Immagine 103" descr="image9.jpe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830" y="11654027"/>
          <a:ext cx="1078302" cy="105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197691</xdr:colOff>
      <xdr:row>10</xdr:row>
      <xdr:rowOff>1132216</xdr:rowOff>
    </xdr:from>
    <xdr:to>
      <xdr:col>4</xdr:col>
      <xdr:colOff>1340783</xdr:colOff>
      <xdr:row>12</xdr:row>
      <xdr:rowOff>1437</xdr:rowOff>
    </xdr:to>
    <xdr:pic>
      <xdr:nvPicPr>
        <xdr:cNvPr id="105" name="Immagine 104" descr="image8.jpe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889" y="10423584"/>
          <a:ext cx="1143092" cy="116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215661</xdr:colOff>
      <xdr:row>6</xdr:row>
      <xdr:rowOff>66052</xdr:rowOff>
    </xdr:from>
    <xdr:to>
      <xdr:col>4</xdr:col>
      <xdr:colOff>1347877</xdr:colOff>
      <xdr:row>6</xdr:row>
      <xdr:rowOff>1110041</xdr:rowOff>
    </xdr:to>
    <xdr:pic>
      <xdr:nvPicPr>
        <xdr:cNvPr id="107" name="Immagine 106" descr="image7.jpe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859" y="4756665"/>
          <a:ext cx="1132216" cy="104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215662</xdr:colOff>
      <xdr:row>5</xdr:row>
      <xdr:rowOff>18589</xdr:rowOff>
    </xdr:from>
    <xdr:to>
      <xdr:col>4</xdr:col>
      <xdr:colOff>1383821</xdr:colOff>
      <xdr:row>6</xdr:row>
      <xdr:rowOff>49926</xdr:rowOff>
    </xdr:to>
    <xdr:pic>
      <xdr:nvPicPr>
        <xdr:cNvPr id="108" name="Immagine 107" descr="image6.jpe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860" y="3559014"/>
          <a:ext cx="1168159" cy="118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107831</xdr:colOff>
      <xdr:row>52</xdr:row>
      <xdr:rowOff>35943</xdr:rowOff>
    </xdr:from>
    <xdr:to>
      <xdr:col>4</xdr:col>
      <xdr:colOff>1459725</xdr:colOff>
      <xdr:row>52</xdr:row>
      <xdr:rowOff>1060330</xdr:rowOff>
    </xdr:to>
    <xdr:pic>
      <xdr:nvPicPr>
        <xdr:cNvPr id="110" name="Immagine 109" descr="image11.jpe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2029" y="57779009"/>
          <a:ext cx="1351894" cy="1024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197689</xdr:colOff>
      <xdr:row>55</xdr:row>
      <xdr:rowOff>1132216</xdr:rowOff>
    </xdr:from>
    <xdr:to>
      <xdr:col>4</xdr:col>
      <xdr:colOff>1365848</xdr:colOff>
      <xdr:row>56</xdr:row>
      <xdr:rowOff>1035701</xdr:rowOff>
    </xdr:to>
    <xdr:pic>
      <xdr:nvPicPr>
        <xdr:cNvPr id="112" name="Immagine 111" descr="image12.jpe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887" y="62325848"/>
          <a:ext cx="1168159" cy="1053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61</xdr:row>
      <xdr:rowOff>304800</xdr:rowOff>
    </xdr:to>
    <xdr:sp macro="" textlink="">
      <xdr:nvSpPr>
        <xdr:cNvPr id="1059" name="AutoShape 35" descr="image13.jpeg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3676650" y="6773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304800</xdr:colOff>
      <xdr:row>61</xdr:row>
      <xdr:rowOff>304800</xdr:rowOff>
    </xdr:to>
    <xdr:sp macro="" textlink="">
      <xdr:nvSpPr>
        <xdr:cNvPr id="1061" name="AutoShape 37" descr="image13.jpeg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3676650" y="6773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60</xdr:row>
      <xdr:rowOff>0</xdr:rowOff>
    </xdr:from>
    <xdr:to>
      <xdr:col>12</xdr:col>
      <xdr:colOff>304800</xdr:colOff>
      <xdr:row>60</xdr:row>
      <xdr:rowOff>304800</xdr:rowOff>
    </xdr:to>
    <xdr:sp macro="" textlink="">
      <xdr:nvSpPr>
        <xdr:cNvPr id="1062" name="AutoShape 38" descr="Anteprima immagine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14954250" y="6658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179717</xdr:colOff>
      <xdr:row>61</xdr:row>
      <xdr:rowOff>89857</xdr:rowOff>
    </xdr:from>
    <xdr:to>
      <xdr:col>4</xdr:col>
      <xdr:colOff>1329906</xdr:colOff>
      <xdr:row>61</xdr:row>
      <xdr:rowOff>1135394</xdr:rowOff>
    </xdr:to>
    <xdr:pic>
      <xdr:nvPicPr>
        <xdr:cNvPr id="116" name="Immagine 115" descr="image13.jpe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915" y="68184621"/>
          <a:ext cx="1150189" cy="1045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tabSelected="1" zoomScaleNormal="100" workbookViewId="0">
      <selection activeCell="N60" sqref="N60"/>
    </sheetView>
  </sheetViews>
  <sheetFormatPr defaultColWidth="9" defaultRowHeight="16.5" x14ac:dyDescent="0.2"/>
  <cols>
    <col min="1" max="1" width="17.125" style="8" bestFit="1" customWidth="1"/>
    <col min="2" max="2" width="11.125" style="8" customWidth="1"/>
    <col min="3" max="3" width="11" style="8" customWidth="1"/>
    <col min="4" max="4" width="9" style="8" customWidth="1"/>
    <col min="5" max="5" width="20.625" style="8" customWidth="1"/>
    <col min="6" max="6" width="12.875" style="9" bestFit="1" customWidth="1"/>
    <col min="7" max="7" width="13.625" style="9" bestFit="1" customWidth="1"/>
    <col min="8" max="8" width="7" style="7" bestFit="1" customWidth="1"/>
    <col min="9" max="9" width="14.625" style="7" customWidth="1"/>
    <col min="10" max="16384" width="9" style="8"/>
  </cols>
  <sheetData>
    <row r="1" spans="1:14" s="16" customFormat="1" ht="33" x14ac:dyDescent="0.2">
      <c r="A1" s="29" t="s">
        <v>76</v>
      </c>
      <c r="F1" s="17"/>
      <c r="G1" s="17"/>
      <c r="H1" s="15"/>
      <c r="I1" s="15"/>
    </row>
    <row r="2" spans="1:14" s="14" customFormat="1" ht="15.75" customHeight="1" x14ac:dyDescent="0.2">
      <c r="F2" s="18"/>
      <c r="G2" s="18"/>
      <c r="H2" s="7"/>
      <c r="I2" s="7"/>
    </row>
    <row r="3" spans="1:14" s="10" customFormat="1" ht="33" x14ac:dyDescent="0.2">
      <c r="A3" s="2" t="s">
        <v>1</v>
      </c>
      <c r="B3" s="2" t="s">
        <v>2</v>
      </c>
      <c r="C3" s="2" t="s">
        <v>3</v>
      </c>
      <c r="D3" s="2" t="s">
        <v>4</v>
      </c>
      <c r="E3" s="2" t="s">
        <v>0</v>
      </c>
      <c r="F3" s="3" t="s">
        <v>5</v>
      </c>
      <c r="G3" s="3" t="s">
        <v>6</v>
      </c>
      <c r="H3" s="5" t="s">
        <v>7</v>
      </c>
      <c r="I3" s="5" t="s">
        <v>20</v>
      </c>
    </row>
    <row r="4" spans="1:14" ht="90" customHeight="1" x14ac:dyDescent="0.25">
      <c r="A4" s="11" t="s">
        <v>10</v>
      </c>
      <c r="B4" s="4">
        <v>510303</v>
      </c>
      <c r="C4" s="4" t="s">
        <v>16</v>
      </c>
      <c r="D4" s="4">
        <v>6420</v>
      </c>
      <c r="E4" s="12"/>
      <c r="F4" s="13">
        <v>1640</v>
      </c>
      <c r="G4" s="13">
        <v>1050</v>
      </c>
      <c r="H4" s="6"/>
      <c r="I4" s="6">
        <v>16</v>
      </c>
    </row>
    <row r="5" spans="1:14" ht="90" customHeight="1" x14ac:dyDescent="0.2">
      <c r="A5" s="11" t="s">
        <v>59</v>
      </c>
      <c r="B5" s="4">
        <v>602691</v>
      </c>
      <c r="C5" s="4" t="s">
        <v>60</v>
      </c>
      <c r="D5" s="4">
        <v>8559</v>
      </c>
      <c r="E5"/>
      <c r="F5" s="13">
        <v>1690</v>
      </c>
      <c r="G5" s="13">
        <v>1235</v>
      </c>
      <c r="H5" s="6"/>
      <c r="I5" s="6">
        <v>8</v>
      </c>
      <c r="J5"/>
      <c r="L5"/>
      <c r="M5" s="8">
        <f>O5</f>
        <v>0</v>
      </c>
    </row>
    <row r="6" spans="1:14" ht="90" customHeight="1" x14ac:dyDescent="0.25">
      <c r="A6" s="11" t="s">
        <v>61</v>
      </c>
      <c r="B6" s="4">
        <v>552884</v>
      </c>
      <c r="C6" s="4" t="s">
        <v>62</v>
      </c>
      <c r="D6" s="4">
        <v>8603</v>
      </c>
      <c r="E6" s="28"/>
      <c r="F6" s="13">
        <v>1550</v>
      </c>
      <c r="G6" s="13">
        <v>1135</v>
      </c>
      <c r="H6" s="6"/>
      <c r="I6" s="6">
        <v>10</v>
      </c>
    </row>
    <row r="7" spans="1:14" ht="90" customHeight="1" x14ac:dyDescent="0.25">
      <c r="A7" s="11" t="s">
        <v>61</v>
      </c>
      <c r="B7" s="4">
        <v>552884</v>
      </c>
      <c r="C7" s="4" t="s">
        <v>63</v>
      </c>
      <c r="D7" s="4">
        <v>8683</v>
      </c>
      <c r="E7" s="28"/>
      <c r="F7" s="13">
        <v>1550</v>
      </c>
      <c r="G7" s="13">
        <v>1135</v>
      </c>
      <c r="H7" s="6"/>
      <c r="I7" s="6">
        <v>10</v>
      </c>
    </row>
    <row r="8" spans="1:14" ht="90" customHeight="1" x14ac:dyDescent="0.25">
      <c r="A8" s="11" t="s">
        <v>64</v>
      </c>
      <c r="B8" s="4">
        <v>443497</v>
      </c>
      <c r="C8" s="4" t="s">
        <v>65</v>
      </c>
      <c r="D8" s="4">
        <v>4164</v>
      </c>
      <c r="E8" s="28"/>
      <c r="F8" s="13">
        <v>1590</v>
      </c>
      <c r="G8" s="13">
        <v>1205</v>
      </c>
      <c r="H8" s="6"/>
      <c r="I8" s="6">
        <v>10</v>
      </c>
      <c r="N8"/>
    </row>
    <row r="9" spans="1:14" ht="90" customHeight="1" x14ac:dyDescent="0.2">
      <c r="A9" s="11" t="s">
        <v>64</v>
      </c>
      <c r="B9" s="4">
        <v>443497</v>
      </c>
      <c r="C9" s="4" t="s">
        <v>65</v>
      </c>
      <c r="D9" s="4">
        <v>5279</v>
      </c>
      <c r="E9"/>
      <c r="F9" s="13">
        <v>1590</v>
      </c>
      <c r="G9" s="13">
        <v>1205</v>
      </c>
      <c r="H9" s="6"/>
      <c r="I9" s="6">
        <v>4</v>
      </c>
    </row>
    <row r="10" spans="1:14" ht="90" customHeight="1" x14ac:dyDescent="0.25">
      <c r="A10" s="11" t="s">
        <v>66</v>
      </c>
      <c r="B10" s="4">
        <v>443497</v>
      </c>
      <c r="C10" s="4" t="s">
        <v>67</v>
      </c>
      <c r="D10" s="4">
        <v>9086</v>
      </c>
      <c r="E10" s="28"/>
      <c r="F10" s="13">
        <v>1890</v>
      </c>
      <c r="G10" s="13">
        <v>1375</v>
      </c>
      <c r="H10" s="6"/>
      <c r="I10" s="6">
        <v>4</v>
      </c>
    </row>
    <row r="11" spans="1:14" ht="90" customHeight="1" x14ac:dyDescent="0.2">
      <c r="A11" s="11" t="s">
        <v>68</v>
      </c>
      <c r="B11" s="4">
        <v>647801</v>
      </c>
      <c r="C11" s="4" t="s">
        <v>69</v>
      </c>
      <c r="D11" s="4">
        <v>8580</v>
      </c>
      <c r="E11"/>
      <c r="F11" s="13">
        <v>1200</v>
      </c>
      <c r="G11" s="13">
        <v>890</v>
      </c>
      <c r="H11" s="6"/>
      <c r="I11" s="6">
        <v>15</v>
      </c>
    </row>
    <row r="12" spans="1:14" ht="90" customHeight="1" x14ac:dyDescent="0.25">
      <c r="A12" s="11" t="s">
        <v>70</v>
      </c>
      <c r="B12" s="4">
        <v>421882</v>
      </c>
      <c r="C12" s="4" t="s">
        <v>71</v>
      </c>
      <c r="D12" s="4">
        <v>8604</v>
      </c>
      <c r="E12" s="28"/>
      <c r="F12" s="13">
        <v>2190</v>
      </c>
      <c r="G12" s="13">
        <v>1245</v>
      </c>
      <c r="H12" s="6"/>
      <c r="I12" s="6">
        <v>7</v>
      </c>
    </row>
    <row r="13" spans="1:14" ht="90" customHeight="1" x14ac:dyDescent="0.2">
      <c r="A13" s="11" t="s">
        <v>70</v>
      </c>
      <c r="B13" s="4">
        <v>470270</v>
      </c>
      <c r="C13" s="4" t="s">
        <v>72</v>
      </c>
      <c r="D13" s="4">
        <v>8582</v>
      </c>
      <c r="E13"/>
      <c r="F13" s="13">
        <v>2100</v>
      </c>
      <c r="G13" s="13">
        <v>1100</v>
      </c>
      <c r="H13" s="6"/>
      <c r="I13" s="6">
        <v>7</v>
      </c>
      <c r="L13"/>
    </row>
    <row r="14" spans="1:14" ht="90" customHeight="1" x14ac:dyDescent="0.2">
      <c r="A14" s="11" t="s">
        <v>44</v>
      </c>
      <c r="B14" s="4">
        <v>503876</v>
      </c>
      <c r="C14" s="4" t="s">
        <v>43</v>
      </c>
      <c r="D14" s="4">
        <v>1060</v>
      </c>
      <c r="E14"/>
      <c r="F14" s="13">
        <v>1980</v>
      </c>
      <c r="G14" s="13">
        <v>1440</v>
      </c>
      <c r="H14" s="6"/>
      <c r="I14" s="6">
        <v>5</v>
      </c>
    </row>
    <row r="15" spans="1:14" ht="90" customHeight="1" x14ac:dyDescent="0.2">
      <c r="A15" s="11" t="s">
        <v>44</v>
      </c>
      <c r="B15" s="4">
        <v>503877</v>
      </c>
      <c r="C15" s="4" t="s">
        <v>43</v>
      </c>
      <c r="D15" s="4">
        <v>1060</v>
      </c>
      <c r="E15"/>
      <c r="F15" s="13">
        <v>1690</v>
      </c>
      <c r="G15" s="13">
        <v>1235</v>
      </c>
      <c r="H15" s="6"/>
      <c r="I15" s="6">
        <v>5</v>
      </c>
    </row>
    <row r="16" spans="1:14" ht="90" customHeight="1" x14ac:dyDescent="0.2">
      <c r="A16" s="11" t="s">
        <v>44</v>
      </c>
      <c r="B16" s="4">
        <v>499621</v>
      </c>
      <c r="C16" s="4" t="s">
        <v>43</v>
      </c>
      <c r="D16" s="4">
        <v>8454</v>
      </c>
      <c r="E16"/>
      <c r="F16" s="13">
        <v>1390</v>
      </c>
      <c r="G16" s="13">
        <v>1025</v>
      </c>
      <c r="H16" s="6"/>
      <c r="I16" s="6">
        <v>8</v>
      </c>
    </row>
    <row r="17" spans="1:9" ht="90" customHeight="1" x14ac:dyDescent="0.2">
      <c r="A17" s="11" t="s">
        <v>44</v>
      </c>
      <c r="B17" s="4">
        <v>499621</v>
      </c>
      <c r="C17" s="4" t="s">
        <v>43</v>
      </c>
      <c r="D17" s="4">
        <v>1060</v>
      </c>
      <c r="E17"/>
      <c r="F17" s="13">
        <v>1390</v>
      </c>
      <c r="G17" s="13">
        <v>1025</v>
      </c>
      <c r="H17" s="6"/>
      <c r="I17" s="6">
        <v>8</v>
      </c>
    </row>
    <row r="18" spans="1:9" s="27" customFormat="1" ht="93.75" customHeight="1" x14ac:dyDescent="0.2">
      <c r="A18" s="20" t="s">
        <v>45</v>
      </c>
      <c r="B18" s="21">
        <v>476434</v>
      </c>
      <c r="C18" s="22" t="s">
        <v>46</v>
      </c>
      <c r="D18" s="22">
        <v>6433</v>
      </c>
      <c r="E18" s="23"/>
      <c r="F18" s="24">
        <v>1100</v>
      </c>
      <c r="G18" s="25">
        <v>395</v>
      </c>
      <c r="H18" s="26"/>
      <c r="I18" s="6">
        <v>10</v>
      </c>
    </row>
    <row r="19" spans="1:9" s="27" customFormat="1" ht="93.75" customHeight="1" x14ac:dyDescent="0.2">
      <c r="A19" s="20" t="s">
        <v>47</v>
      </c>
      <c r="B19" s="21">
        <v>476434</v>
      </c>
      <c r="C19" s="22" t="s">
        <v>46</v>
      </c>
      <c r="D19" s="22">
        <v>6433</v>
      </c>
      <c r="E19" s="23"/>
      <c r="F19" s="24">
        <v>1100</v>
      </c>
      <c r="G19" s="25">
        <v>395</v>
      </c>
      <c r="H19" s="26"/>
      <c r="I19" s="6">
        <v>10</v>
      </c>
    </row>
    <row r="20" spans="1:9" s="27" customFormat="1" ht="93.75" customHeight="1" x14ac:dyDescent="0.2">
      <c r="A20" s="20" t="s">
        <v>48</v>
      </c>
      <c r="B20" s="21">
        <v>476434</v>
      </c>
      <c r="C20" s="22" t="s">
        <v>46</v>
      </c>
      <c r="D20" s="22">
        <v>6433</v>
      </c>
      <c r="E20" s="23"/>
      <c r="F20" s="24">
        <v>1100</v>
      </c>
      <c r="G20" s="25">
        <v>395</v>
      </c>
      <c r="H20" s="26"/>
      <c r="I20" s="6">
        <v>5</v>
      </c>
    </row>
    <row r="21" spans="1:9" s="27" customFormat="1" ht="93.75" customHeight="1" x14ac:dyDescent="0.2">
      <c r="A21" s="20" t="s">
        <v>45</v>
      </c>
      <c r="B21" s="21">
        <v>491294</v>
      </c>
      <c r="C21" s="22" t="s">
        <v>46</v>
      </c>
      <c r="D21" s="22">
        <v>1000</v>
      </c>
      <c r="E21" s="23"/>
      <c r="F21" s="24">
        <v>1100</v>
      </c>
      <c r="G21" s="25">
        <v>600</v>
      </c>
      <c r="H21" s="26"/>
      <c r="I21" s="6">
        <v>5</v>
      </c>
    </row>
    <row r="22" spans="1:9" ht="90" customHeight="1" x14ac:dyDescent="0.2">
      <c r="A22" s="11" t="s">
        <v>10</v>
      </c>
      <c r="B22" s="4">
        <v>510302</v>
      </c>
      <c r="C22" s="4" t="s">
        <v>16</v>
      </c>
      <c r="D22" s="4">
        <v>2754</v>
      </c>
      <c r="E22"/>
      <c r="F22" s="13">
        <v>1640</v>
      </c>
      <c r="G22" s="13">
        <v>1100</v>
      </c>
      <c r="H22" s="6"/>
      <c r="I22" s="6">
        <v>5</v>
      </c>
    </row>
    <row r="23" spans="1:9" ht="90" customHeight="1" x14ac:dyDescent="0.2">
      <c r="A23" s="11" t="s">
        <v>10</v>
      </c>
      <c r="B23" s="4">
        <v>510302</v>
      </c>
      <c r="C23" s="4" t="s">
        <v>16</v>
      </c>
      <c r="D23" s="4">
        <v>1226</v>
      </c>
      <c r="E23"/>
      <c r="F23" s="13">
        <v>1640</v>
      </c>
      <c r="G23" s="13">
        <v>1100</v>
      </c>
      <c r="H23" s="6"/>
      <c r="I23" s="6">
        <v>3</v>
      </c>
    </row>
    <row r="24" spans="1:9" ht="90" customHeight="1" x14ac:dyDescent="0.2">
      <c r="A24" s="11" t="s">
        <v>11</v>
      </c>
      <c r="B24" s="4">
        <v>536194</v>
      </c>
      <c r="C24" s="4" t="s">
        <v>17</v>
      </c>
      <c r="D24" s="4">
        <v>1000</v>
      </c>
      <c r="E24"/>
      <c r="F24" s="13">
        <v>1610</v>
      </c>
      <c r="G24" s="13">
        <v>1200</v>
      </c>
      <c r="H24" s="6"/>
      <c r="I24" s="6">
        <v>5</v>
      </c>
    </row>
    <row r="25" spans="1:9" ht="90" customHeight="1" x14ac:dyDescent="0.25">
      <c r="A25" s="11" t="s">
        <v>12</v>
      </c>
      <c r="B25" s="4">
        <v>449654</v>
      </c>
      <c r="C25" s="4" t="s">
        <v>18</v>
      </c>
      <c r="D25" s="4">
        <v>4231</v>
      </c>
      <c r="E25" s="12"/>
      <c r="F25" s="13">
        <v>1490</v>
      </c>
      <c r="G25" s="13">
        <v>750</v>
      </c>
      <c r="H25" s="6"/>
      <c r="I25" s="6">
        <v>50</v>
      </c>
    </row>
    <row r="26" spans="1:9" ht="90" customHeight="1" x14ac:dyDescent="0.2">
      <c r="A26" s="11" t="s">
        <v>12</v>
      </c>
      <c r="B26" s="4">
        <v>449654</v>
      </c>
      <c r="C26" s="4" t="s">
        <v>18</v>
      </c>
      <c r="D26" s="4">
        <v>1226</v>
      </c>
      <c r="E26"/>
      <c r="F26" s="13">
        <v>1490</v>
      </c>
      <c r="G26" s="13">
        <v>750</v>
      </c>
      <c r="H26" s="6"/>
      <c r="I26" s="6">
        <v>40</v>
      </c>
    </row>
    <row r="27" spans="1:9" ht="90" customHeight="1" x14ac:dyDescent="0.2">
      <c r="A27" s="11" t="s">
        <v>12</v>
      </c>
      <c r="B27" s="4">
        <v>449654</v>
      </c>
      <c r="C27" s="4" t="s">
        <v>18</v>
      </c>
      <c r="D27" s="4">
        <v>9522</v>
      </c>
      <c r="E27"/>
      <c r="F27" s="13">
        <v>1490</v>
      </c>
      <c r="G27" s="13">
        <v>750</v>
      </c>
      <c r="H27" s="6"/>
      <c r="I27" s="6">
        <v>14</v>
      </c>
    </row>
    <row r="28" spans="1:9" ht="90" customHeight="1" x14ac:dyDescent="0.25">
      <c r="A28" s="11" t="s">
        <v>10</v>
      </c>
      <c r="B28" s="4">
        <v>510306</v>
      </c>
      <c r="C28" s="4" t="s">
        <v>16</v>
      </c>
      <c r="D28" s="4">
        <v>1000</v>
      </c>
      <c r="E28" s="12"/>
      <c r="F28" s="13">
        <v>1840</v>
      </c>
      <c r="G28" s="13">
        <v>1200</v>
      </c>
      <c r="H28" s="6"/>
      <c r="I28" s="6">
        <v>10</v>
      </c>
    </row>
    <row r="29" spans="1:9" ht="90" customHeight="1" x14ac:dyDescent="0.25">
      <c r="A29" s="11" t="s">
        <v>13</v>
      </c>
      <c r="B29" s="4">
        <v>449174</v>
      </c>
      <c r="C29" s="4" t="s">
        <v>19</v>
      </c>
      <c r="D29" s="4">
        <v>9886</v>
      </c>
      <c r="E29" s="12"/>
      <c r="F29" s="13">
        <v>880</v>
      </c>
      <c r="G29" s="13">
        <v>480</v>
      </c>
      <c r="H29" s="6"/>
      <c r="I29" s="6">
        <v>100</v>
      </c>
    </row>
    <row r="30" spans="1:9" ht="90" customHeight="1" x14ac:dyDescent="0.2">
      <c r="A30" s="11" t="s">
        <v>14</v>
      </c>
      <c r="B30" s="4">
        <v>449413</v>
      </c>
      <c r="C30" s="4" t="s">
        <v>21</v>
      </c>
      <c r="D30" s="4">
        <v>9780</v>
      </c>
      <c r="E30"/>
      <c r="F30" s="13">
        <v>1200</v>
      </c>
      <c r="G30" s="13">
        <v>645</v>
      </c>
      <c r="H30" s="6"/>
      <c r="I30" s="6">
        <v>18</v>
      </c>
    </row>
    <row r="31" spans="1:9" ht="90" customHeight="1" x14ac:dyDescent="0.2">
      <c r="A31" s="11" t="s">
        <v>14</v>
      </c>
      <c r="B31" s="4">
        <v>449413</v>
      </c>
      <c r="C31" s="4" t="s">
        <v>21</v>
      </c>
      <c r="D31" s="4">
        <v>9775</v>
      </c>
      <c r="E31"/>
      <c r="F31" s="13">
        <v>1200</v>
      </c>
      <c r="G31" s="13">
        <v>645</v>
      </c>
      <c r="H31" s="6"/>
      <c r="I31" s="6">
        <v>8</v>
      </c>
    </row>
    <row r="32" spans="1:9" ht="90" customHeight="1" x14ac:dyDescent="0.25">
      <c r="A32" s="11" t="s">
        <v>14</v>
      </c>
      <c r="B32" s="4">
        <v>449413</v>
      </c>
      <c r="C32" s="4" t="s">
        <v>18</v>
      </c>
      <c r="D32" s="4">
        <v>4231</v>
      </c>
      <c r="E32" s="12"/>
      <c r="F32" s="13">
        <v>1380</v>
      </c>
      <c r="G32" s="13">
        <v>730</v>
      </c>
      <c r="H32" s="6"/>
      <c r="I32" s="6">
        <v>10</v>
      </c>
    </row>
    <row r="33" spans="1:14" ht="90" customHeight="1" x14ac:dyDescent="0.2">
      <c r="A33" s="11" t="s">
        <v>15</v>
      </c>
      <c r="B33" s="4">
        <v>449663</v>
      </c>
      <c r="C33" s="4" t="s">
        <v>18</v>
      </c>
      <c r="D33" s="4">
        <v>1000</v>
      </c>
      <c r="E33"/>
      <c r="F33" s="13">
        <v>1890</v>
      </c>
      <c r="G33" s="13">
        <v>940</v>
      </c>
      <c r="H33" s="6"/>
      <c r="I33" s="6">
        <v>12</v>
      </c>
    </row>
    <row r="34" spans="1:14" ht="90" customHeight="1" x14ac:dyDescent="0.2">
      <c r="A34" s="11" t="s">
        <v>31</v>
      </c>
      <c r="B34" s="4">
        <v>510335</v>
      </c>
      <c r="C34" s="4" t="s">
        <v>30</v>
      </c>
      <c r="D34" s="4">
        <v>1000</v>
      </c>
      <c r="E34"/>
      <c r="F34" s="13">
        <v>760</v>
      </c>
      <c r="G34" s="13">
        <v>575</v>
      </c>
      <c r="H34" s="6"/>
      <c r="I34" s="6">
        <v>30</v>
      </c>
    </row>
    <row r="35" spans="1:14" ht="90" customHeight="1" x14ac:dyDescent="0.25">
      <c r="A35" s="11" t="s">
        <v>10</v>
      </c>
      <c r="B35" s="4">
        <v>510304</v>
      </c>
      <c r="C35" s="4" t="s">
        <v>16</v>
      </c>
      <c r="D35" s="4">
        <v>6420</v>
      </c>
      <c r="E35" s="12"/>
      <c r="F35" s="13">
        <v>1320</v>
      </c>
      <c r="G35" s="13">
        <v>880</v>
      </c>
      <c r="H35" s="6"/>
      <c r="I35" s="6">
        <v>5</v>
      </c>
    </row>
    <row r="36" spans="1:14" ht="90" customHeight="1" x14ac:dyDescent="0.2">
      <c r="A36" s="11" t="s">
        <v>10</v>
      </c>
      <c r="B36" s="4">
        <v>510304</v>
      </c>
      <c r="C36" s="4" t="s">
        <v>16</v>
      </c>
      <c r="D36" s="4">
        <v>1226</v>
      </c>
      <c r="E36"/>
      <c r="F36" s="13">
        <v>1320</v>
      </c>
      <c r="G36" s="13">
        <v>880</v>
      </c>
      <c r="H36" s="6"/>
      <c r="I36" s="6">
        <v>17</v>
      </c>
    </row>
    <row r="37" spans="1:14" ht="90" customHeight="1" x14ac:dyDescent="0.2">
      <c r="A37" s="11" t="s">
        <v>27</v>
      </c>
      <c r="B37" s="4">
        <v>510950</v>
      </c>
      <c r="C37" s="4" t="s">
        <v>26</v>
      </c>
      <c r="D37" s="4">
        <v>1000</v>
      </c>
      <c r="E37"/>
      <c r="F37" s="13">
        <v>310</v>
      </c>
      <c r="G37" s="13">
        <v>220</v>
      </c>
      <c r="H37" s="6"/>
      <c r="I37" s="6">
        <v>10</v>
      </c>
    </row>
    <row r="38" spans="1:14" ht="90" customHeight="1" x14ac:dyDescent="0.2">
      <c r="A38" s="11" t="s">
        <v>28</v>
      </c>
      <c r="B38" s="4">
        <v>510950</v>
      </c>
      <c r="C38" s="4" t="s">
        <v>26</v>
      </c>
      <c r="D38" s="4">
        <v>1000</v>
      </c>
      <c r="E38"/>
      <c r="F38" s="13">
        <v>310</v>
      </c>
      <c r="G38" s="13">
        <v>220</v>
      </c>
      <c r="H38" s="6"/>
      <c r="I38" s="6">
        <v>25</v>
      </c>
    </row>
    <row r="39" spans="1:14" ht="90" customHeight="1" x14ac:dyDescent="0.2">
      <c r="A39" s="11" t="s">
        <v>29</v>
      </c>
      <c r="B39" s="4">
        <v>510950</v>
      </c>
      <c r="C39" s="4" t="s">
        <v>26</v>
      </c>
      <c r="D39" s="4">
        <v>1000</v>
      </c>
      <c r="E39"/>
      <c r="F39" s="13">
        <v>310</v>
      </c>
      <c r="G39" s="13">
        <v>220</v>
      </c>
      <c r="H39" s="6"/>
      <c r="I39" s="6">
        <v>30</v>
      </c>
    </row>
    <row r="40" spans="1:14" ht="90" customHeight="1" x14ac:dyDescent="0.2">
      <c r="A40" s="11" t="s">
        <v>49</v>
      </c>
      <c r="B40" s="4">
        <v>510950</v>
      </c>
      <c r="C40" s="4" t="s">
        <v>26</v>
      </c>
      <c r="D40" s="4">
        <v>1000</v>
      </c>
      <c r="E40"/>
      <c r="F40" s="13">
        <v>310</v>
      </c>
      <c r="G40" s="13">
        <v>220</v>
      </c>
      <c r="H40" s="6"/>
      <c r="I40" s="6">
        <v>15</v>
      </c>
    </row>
    <row r="41" spans="1:14" ht="90" customHeight="1" x14ac:dyDescent="0.25">
      <c r="A41" s="11" t="s">
        <v>8</v>
      </c>
      <c r="B41" s="4">
        <v>449906</v>
      </c>
      <c r="C41" s="4" t="s">
        <v>9</v>
      </c>
      <c r="D41" s="4">
        <v>9873</v>
      </c>
      <c r="E41" s="12"/>
      <c r="F41" s="13">
        <v>1330</v>
      </c>
      <c r="G41" s="13">
        <v>740</v>
      </c>
      <c r="H41" s="6"/>
      <c r="I41" s="6">
        <v>8</v>
      </c>
    </row>
    <row r="42" spans="1:14" ht="90" customHeight="1" x14ac:dyDescent="0.2">
      <c r="A42" s="11" t="s">
        <v>22</v>
      </c>
      <c r="B42" s="4">
        <v>449391</v>
      </c>
      <c r="C42" s="4" t="s">
        <v>18</v>
      </c>
      <c r="D42" s="4">
        <v>4231</v>
      </c>
      <c r="E42"/>
      <c r="F42" s="13">
        <v>670</v>
      </c>
      <c r="G42" s="13">
        <v>380</v>
      </c>
      <c r="H42" s="6"/>
      <c r="I42" s="6">
        <v>30</v>
      </c>
    </row>
    <row r="43" spans="1:14" ht="90" customHeight="1" x14ac:dyDescent="0.2">
      <c r="A43" s="11" t="s">
        <v>35</v>
      </c>
      <c r="B43" s="4">
        <v>466507</v>
      </c>
      <c r="C43" s="4" t="s">
        <v>18</v>
      </c>
      <c r="D43" s="4">
        <v>1000</v>
      </c>
      <c r="E43"/>
      <c r="F43" s="13">
        <v>840</v>
      </c>
      <c r="G43" s="13">
        <v>430</v>
      </c>
      <c r="H43" s="6"/>
      <c r="I43" s="6">
        <v>15</v>
      </c>
    </row>
    <row r="44" spans="1:14" ht="90" customHeight="1" x14ac:dyDescent="0.2">
      <c r="A44" s="11" t="s">
        <v>50</v>
      </c>
      <c r="B44" s="4">
        <v>602530</v>
      </c>
      <c r="C44" s="4" t="s">
        <v>51</v>
      </c>
      <c r="D44" s="4">
        <v>8559</v>
      </c>
      <c r="E44"/>
      <c r="F44" s="13">
        <v>650</v>
      </c>
      <c r="G44" s="13">
        <v>505</v>
      </c>
      <c r="H44" s="6"/>
      <c r="I44" s="6">
        <v>15</v>
      </c>
    </row>
    <row r="45" spans="1:14" ht="90" customHeight="1" x14ac:dyDescent="0.2">
      <c r="A45" s="11" t="s">
        <v>52</v>
      </c>
      <c r="B45" s="4">
        <v>602552</v>
      </c>
      <c r="C45" s="4" t="s">
        <v>51</v>
      </c>
      <c r="D45" s="4">
        <v>8559</v>
      </c>
      <c r="E45"/>
      <c r="F45" s="13">
        <v>820</v>
      </c>
      <c r="G45" s="13">
        <v>625</v>
      </c>
      <c r="H45" s="6"/>
      <c r="I45" s="6">
        <v>8</v>
      </c>
      <c r="N45"/>
    </row>
    <row r="46" spans="1:14" ht="90" customHeight="1" x14ac:dyDescent="0.2">
      <c r="A46" s="11" t="s">
        <v>53</v>
      </c>
      <c r="B46" s="4">
        <v>506277</v>
      </c>
      <c r="C46" s="4" t="s">
        <v>54</v>
      </c>
      <c r="D46" s="4">
        <v>9752</v>
      </c>
      <c r="E46"/>
      <c r="F46" s="13">
        <v>330</v>
      </c>
      <c r="G46" s="13">
        <v>190</v>
      </c>
      <c r="H46" s="6"/>
      <c r="I46" s="6">
        <v>12</v>
      </c>
    </row>
    <row r="47" spans="1:14" ht="90" customHeight="1" x14ac:dyDescent="0.2">
      <c r="A47" s="11" t="s">
        <v>23</v>
      </c>
      <c r="B47" s="4">
        <v>508796</v>
      </c>
      <c r="C47" s="4" t="s">
        <v>24</v>
      </c>
      <c r="D47" s="4">
        <v>7572</v>
      </c>
      <c r="E47"/>
      <c r="F47" s="13">
        <v>440</v>
      </c>
      <c r="G47" s="13">
        <v>270</v>
      </c>
      <c r="H47" s="6"/>
      <c r="I47" s="6">
        <v>50</v>
      </c>
    </row>
    <row r="48" spans="1:14" ht="90" customHeight="1" x14ac:dyDescent="0.2">
      <c r="A48" s="11" t="s">
        <v>36</v>
      </c>
      <c r="B48" s="4">
        <v>281942</v>
      </c>
      <c r="C48" s="4" t="s">
        <v>37</v>
      </c>
      <c r="D48" s="4">
        <v>6978</v>
      </c>
      <c r="E48"/>
      <c r="F48" s="13">
        <v>440</v>
      </c>
      <c r="G48" s="13">
        <v>270</v>
      </c>
      <c r="H48" s="6"/>
      <c r="I48" s="6">
        <v>50</v>
      </c>
    </row>
    <row r="49" spans="1:14" ht="90" customHeight="1" x14ac:dyDescent="0.2">
      <c r="A49" s="11" t="s">
        <v>38</v>
      </c>
      <c r="B49" s="4">
        <v>325806</v>
      </c>
      <c r="C49" s="4" t="s">
        <v>39</v>
      </c>
      <c r="D49" s="4">
        <v>1062</v>
      </c>
      <c r="E49"/>
      <c r="F49" s="13">
        <v>380</v>
      </c>
      <c r="G49" s="13">
        <v>220</v>
      </c>
      <c r="H49" s="6"/>
      <c r="I49" s="6">
        <v>20</v>
      </c>
    </row>
    <row r="50" spans="1:14" ht="90" customHeight="1" x14ac:dyDescent="0.2">
      <c r="A50" s="11" t="s">
        <v>42</v>
      </c>
      <c r="B50" s="4">
        <v>438253</v>
      </c>
      <c r="C50" s="4" t="s">
        <v>39</v>
      </c>
      <c r="D50" s="4">
        <v>1762</v>
      </c>
      <c r="E50"/>
      <c r="F50" s="13">
        <v>330</v>
      </c>
      <c r="G50" s="13">
        <v>220</v>
      </c>
      <c r="H50" s="6"/>
      <c r="I50" s="6">
        <v>30</v>
      </c>
      <c r="M50"/>
    </row>
    <row r="51" spans="1:14" ht="90" customHeight="1" x14ac:dyDescent="0.2">
      <c r="A51" s="11" t="s">
        <v>40</v>
      </c>
      <c r="B51" s="4">
        <v>344994</v>
      </c>
      <c r="C51" s="4" t="s">
        <v>41</v>
      </c>
      <c r="D51" s="4">
        <v>9279</v>
      </c>
      <c r="E51"/>
      <c r="F51" s="13">
        <v>370</v>
      </c>
      <c r="G51" s="13">
        <v>235</v>
      </c>
      <c r="H51" s="6"/>
      <c r="I51" s="6">
        <v>30</v>
      </c>
    </row>
    <row r="52" spans="1:14" ht="90" customHeight="1" x14ac:dyDescent="0.2">
      <c r="A52" s="11" t="s">
        <v>55</v>
      </c>
      <c r="B52" s="4">
        <v>282390</v>
      </c>
      <c r="C52" s="4" t="s">
        <v>37</v>
      </c>
      <c r="D52" s="4">
        <v>1962</v>
      </c>
      <c r="E52"/>
      <c r="F52" s="13">
        <v>440</v>
      </c>
      <c r="G52" s="13">
        <v>270</v>
      </c>
      <c r="H52" s="6"/>
      <c r="I52" s="6">
        <v>15</v>
      </c>
      <c r="M52"/>
    </row>
    <row r="53" spans="1:14" ht="90" customHeight="1" x14ac:dyDescent="0.2">
      <c r="A53" s="11" t="s">
        <v>56</v>
      </c>
      <c r="B53" s="4">
        <v>282390</v>
      </c>
      <c r="C53" s="4" t="s">
        <v>37</v>
      </c>
      <c r="D53" s="4">
        <v>6978</v>
      </c>
      <c r="E53"/>
      <c r="F53" s="13">
        <v>440</v>
      </c>
      <c r="G53" s="13">
        <v>270</v>
      </c>
      <c r="H53" s="6"/>
      <c r="I53" s="6">
        <v>45</v>
      </c>
    </row>
    <row r="54" spans="1:14" ht="90" customHeight="1" x14ac:dyDescent="0.2">
      <c r="A54" s="11" t="s">
        <v>57</v>
      </c>
      <c r="B54" s="4">
        <v>165903</v>
      </c>
      <c r="C54" s="4" t="s">
        <v>58</v>
      </c>
      <c r="D54" s="4">
        <v>1100</v>
      </c>
      <c r="E54"/>
      <c r="F54" s="13">
        <v>440</v>
      </c>
      <c r="G54" s="13">
        <v>270</v>
      </c>
      <c r="H54" s="6"/>
      <c r="I54" s="6">
        <v>28</v>
      </c>
    </row>
    <row r="55" spans="1:14" ht="90" customHeight="1" x14ac:dyDescent="0.2">
      <c r="A55" s="11" t="s">
        <v>32</v>
      </c>
      <c r="B55" s="4">
        <v>449183</v>
      </c>
      <c r="C55" s="4" t="s">
        <v>74</v>
      </c>
      <c r="D55" s="4">
        <v>8615</v>
      </c>
      <c r="E55"/>
      <c r="F55" s="13">
        <v>1010</v>
      </c>
      <c r="G55" s="13">
        <v>505</v>
      </c>
      <c r="H55" s="6"/>
      <c r="I55" s="6">
        <v>15</v>
      </c>
    </row>
    <row r="56" spans="1:14" ht="90" customHeight="1" x14ac:dyDescent="0.2">
      <c r="A56" s="11" t="s">
        <v>31</v>
      </c>
      <c r="B56" s="4">
        <v>449185</v>
      </c>
      <c r="C56" s="4" t="s">
        <v>74</v>
      </c>
      <c r="D56" s="4">
        <v>8615</v>
      </c>
      <c r="E56"/>
      <c r="F56" s="13">
        <v>1040</v>
      </c>
      <c r="G56" s="13">
        <v>595</v>
      </c>
      <c r="H56" s="6"/>
      <c r="I56" s="6">
        <v>4</v>
      </c>
    </row>
    <row r="57" spans="1:14" ht="90" customHeight="1" x14ac:dyDescent="0.2">
      <c r="A57" s="11" t="s">
        <v>31</v>
      </c>
      <c r="B57" s="4">
        <v>449184</v>
      </c>
      <c r="C57" s="4" t="s">
        <v>74</v>
      </c>
      <c r="D57" s="4">
        <v>8615</v>
      </c>
      <c r="E57"/>
      <c r="F57" s="13">
        <v>970</v>
      </c>
      <c r="G57" s="13">
        <v>555</v>
      </c>
      <c r="H57" s="6"/>
      <c r="I57" s="6">
        <v>20</v>
      </c>
      <c r="N57"/>
    </row>
    <row r="58" spans="1:14" ht="90" customHeight="1" x14ac:dyDescent="0.2">
      <c r="A58" s="11" t="s">
        <v>73</v>
      </c>
      <c r="B58" s="4">
        <v>449716</v>
      </c>
      <c r="C58" s="4" t="s">
        <v>18</v>
      </c>
      <c r="D58" s="4">
        <v>1000</v>
      </c>
      <c r="E58"/>
      <c r="F58" s="13">
        <v>380</v>
      </c>
      <c r="G58" s="13">
        <v>250</v>
      </c>
      <c r="H58" s="6"/>
      <c r="I58" s="6">
        <v>28</v>
      </c>
    </row>
    <row r="59" spans="1:14" ht="90" customHeight="1" x14ac:dyDescent="0.2">
      <c r="A59" s="11" t="s">
        <v>34</v>
      </c>
      <c r="B59" s="4">
        <v>449716</v>
      </c>
      <c r="C59" s="4" t="s">
        <v>18</v>
      </c>
      <c r="D59" s="4">
        <v>1000</v>
      </c>
      <c r="E59"/>
      <c r="F59" s="13">
        <v>380</v>
      </c>
      <c r="G59" s="13">
        <v>250</v>
      </c>
      <c r="H59" s="6"/>
      <c r="I59" s="6">
        <v>28</v>
      </c>
    </row>
    <row r="60" spans="1:14" ht="90" customHeight="1" x14ac:dyDescent="0.25">
      <c r="A60" s="11" t="s">
        <v>33</v>
      </c>
      <c r="B60" s="4">
        <v>449716</v>
      </c>
      <c r="C60" s="4" t="s">
        <v>18</v>
      </c>
      <c r="D60" s="4">
        <v>1000</v>
      </c>
      <c r="E60" s="12"/>
      <c r="F60" s="13">
        <v>380</v>
      </c>
      <c r="G60" s="13">
        <v>250</v>
      </c>
      <c r="H60" s="6"/>
      <c r="I60" s="6">
        <v>43</v>
      </c>
    </row>
    <row r="61" spans="1:14" ht="90" customHeight="1" x14ac:dyDescent="0.25">
      <c r="A61" s="11" t="s">
        <v>25</v>
      </c>
      <c r="B61" s="4">
        <v>449716</v>
      </c>
      <c r="C61" s="4" t="s">
        <v>18</v>
      </c>
      <c r="D61" s="4">
        <v>1000</v>
      </c>
      <c r="E61" s="12"/>
      <c r="F61" s="13">
        <v>380</v>
      </c>
      <c r="G61" s="13">
        <v>250</v>
      </c>
      <c r="H61" s="6"/>
      <c r="I61" s="6">
        <v>20</v>
      </c>
      <c r="M61"/>
    </row>
    <row r="62" spans="1:14" ht="90" customHeight="1" x14ac:dyDescent="0.2">
      <c r="A62" s="11" t="s">
        <v>75</v>
      </c>
      <c r="B62" s="4">
        <v>449646</v>
      </c>
      <c r="C62" s="4" t="s">
        <v>18</v>
      </c>
      <c r="D62" s="4">
        <v>1000</v>
      </c>
      <c r="E62"/>
      <c r="F62" s="13">
        <v>1730</v>
      </c>
      <c r="G62" s="13">
        <v>870</v>
      </c>
      <c r="H62" s="6"/>
      <c r="I62" s="6">
        <v>7</v>
      </c>
    </row>
    <row r="63" spans="1:14" s="14" customFormat="1" x14ac:dyDescent="0.2">
      <c r="A63" s="19"/>
      <c r="B63" s="19"/>
      <c r="C63" s="19"/>
      <c r="D63" s="19"/>
      <c r="E63" s="19"/>
      <c r="F63" s="1"/>
      <c r="G63" s="1"/>
      <c r="H63" s="6">
        <f>SUM(H4:H61)</f>
        <v>0</v>
      </c>
      <c r="I63" s="6">
        <f>SUM(I4:I62)</f>
        <v>1075</v>
      </c>
    </row>
    <row r="72" spans="7:7" x14ac:dyDescent="0.2">
      <c r="G72"/>
    </row>
  </sheetData>
  <printOptions horizontalCentered="1" verticalCentered="1"/>
  <pageMargins left="0" right="0" top="0.19685039370078741" bottom="0" header="0.31496062992125984" footer="0.31496062992125984"/>
  <pageSetup paperSize="9" scale="74" fitToHeight="0" orientation="portrait" r:id="rId1"/>
  <headerFooter>
    <oddFooter>Pagina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D3EEAAE9867F4E938D1E72B279087C" ma:contentTypeVersion="4" ma:contentTypeDescription="Crée un document." ma:contentTypeScope="" ma:versionID="24e18880bbcc4666930840e396ca8e79">
  <xsd:schema xmlns:xsd="http://www.w3.org/2001/XMLSchema" xmlns:xs="http://www.w3.org/2001/XMLSchema" xmlns:p="http://schemas.microsoft.com/office/2006/metadata/properties" xmlns:ns2="9780d840-3581-4479-b54a-0a724a7e9d37" xmlns:ns3="ef6b33a7-8f16-4c96-b4a4-75413d6c9e5b" targetNamespace="http://schemas.microsoft.com/office/2006/metadata/properties" ma:root="true" ma:fieldsID="a5d68abd8aa68dacf36a54607440b92e" ns2:_="" ns3:_="">
    <xsd:import namespace="9780d840-3581-4479-b54a-0a724a7e9d37"/>
    <xsd:import namespace="ef6b33a7-8f16-4c96-b4a4-75413d6c9e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80d840-3581-4479-b54a-0a724a7e9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6b33a7-8f16-4c96-b4a4-75413d6c9e5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941D19-C7DC-4BCE-91E6-0E7C219D98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80d840-3581-4479-b54a-0a724a7e9d37"/>
    <ds:schemaRef ds:uri="ef6b33a7-8f16-4c96-b4a4-75413d6c9e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AB13FE-31A6-4A0B-82AE-C36A6224E8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114314-1B68-491A-AEBF-DE4AE2FCA999}">
  <ds:schemaRefs>
    <ds:schemaRef ds:uri="http://schemas.openxmlformats.org/package/2006/metadata/core-properties"/>
    <ds:schemaRef ds:uri="http://purl.org/dc/dcmitype/"/>
    <ds:schemaRef ds:uri="http://purl.org/dc/elements/1.1/"/>
    <ds:schemaRef ds:uri="ef6b33a7-8f16-4c96-b4a4-75413d6c9e5b"/>
    <ds:schemaRef ds:uri="http://schemas.microsoft.com/office/2006/documentManagement/types"/>
    <ds:schemaRef ds:uri="9780d840-3581-4479-b54a-0a724a7e9d37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GUCCI</vt:lpstr>
      <vt:lpstr>GUCCI!Print_Area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2022-05-24T09:58:18Z</cp:lastPrinted>
  <dcterms:created xsi:type="dcterms:W3CDTF">2021-10-03T08:43:40Z</dcterms:created>
  <dcterms:modified xsi:type="dcterms:W3CDTF">2022-05-26T08:11:01Z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0x01010012D3EEAAE9867F4E938D1E72B279087C</vt:lpwstr>
  </property>
</Properties>
</file>